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maiahgarisc\Desktop\"/>
    </mc:Choice>
  </mc:AlternateContent>
  <xr:revisionPtr revIDLastSave="0" documentId="13_ncr:1_{C55AB1DF-E341-4752-9080-00DCF48A9765}" xr6:coauthVersionLast="45" xr6:coauthVersionMax="45" xr10:uidLastSave="{00000000-0000-0000-0000-000000000000}"/>
  <bookViews>
    <workbookView xWindow="-120" yWindow="-120" windowWidth="29040" windowHeight="15840" activeTab="4" xr2:uid="{219544AD-65CF-45F1-9DE9-B6A625673892}"/>
  </bookViews>
  <sheets>
    <sheet name="Overview" sheetId="1" r:id="rId1"/>
    <sheet name="Plate maps" sheetId="5" r:id="rId2"/>
    <sheet name="Sheet1" sheetId="6" r:id="rId3"/>
    <sheet name="chemical weights" sheetId="7" r:id="rId4"/>
    <sheet name="Cell seeding protocol" sheetId="11" r:id="rId5"/>
    <sheet name="Cytotox assay" sheetId="8" r:id="rId6"/>
    <sheet name="HTT RUN1" sheetId="9" r:id="rId7"/>
    <sheet name="HTT RUN 2" sheetId="10" r:id="rId8"/>
  </sheets>
  <definedNames>
    <definedName name="_xlnm.Print_Area" localSheetId="5">'Cytotox assay'!$A$1:$J$36</definedName>
    <definedName name="_xlnm.Print_Area" localSheetId="7">'HTT RUN 2'!$A$1:$J$36</definedName>
    <definedName name="_xlnm.Print_Area" localSheetId="6">'HTT RUN1'!$L$1:$Z$53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6" i="10" l="1"/>
  <c r="J18" i="10"/>
  <c r="J17" i="10"/>
  <c r="J16" i="10"/>
  <c r="J15" i="10"/>
  <c r="J14" i="10"/>
  <c r="J13" i="10"/>
  <c r="J12" i="10"/>
  <c r="J11" i="10"/>
  <c r="I10" i="10"/>
  <c r="I9" i="10"/>
  <c r="I8" i="10"/>
  <c r="I7" i="10"/>
  <c r="I6" i="10"/>
  <c r="I5" i="10"/>
  <c r="I4" i="10"/>
  <c r="I3" i="10"/>
  <c r="I2" i="10"/>
  <c r="I26" i="9" l="1"/>
  <c r="J18" i="9"/>
  <c r="J17" i="9"/>
  <c r="J16" i="9"/>
  <c r="J15" i="9"/>
  <c r="J14" i="9"/>
  <c r="J13" i="9"/>
  <c r="J12" i="9"/>
  <c r="J11" i="9"/>
  <c r="I10" i="9"/>
  <c r="I9" i="9"/>
  <c r="I8" i="9"/>
  <c r="I7" i="9"/>
  <c r="I6" i="9"/>
  <c r="I5" i="9"/>
  <c r="I4" i="9"/>
  <c r="I3" i="9"/>
  <c r="I2" i="9"/>
  <c r="I26" i="8" l="1"/>
  <c r="I2" i="8" l="1"/>
  <c r="J11" i="8"/>
  <c r="J15" i="8"/>
  <c r="I3" i="8"/>
  <c r="I4" i="8"/>
  <c r="I5" i="8"/>
  <c r="I6" i="8"/>
  <c r="I7" i="8"/>
  <c r="I8" i="8"/>
  <c r="I9" i="8"/>
  <c r="I10" i="8"/>
  <c r="J12" i="8"/>
  <c r="J13" i="8"/>
  <c r="J14" i="8"/>
  <c r="J16" i="8"/>
  <c r="J17" i="8"/>
  <c r="J18" i="8"/>
</calcChain>
</file>

<file path=xl/sharedStrings.xml><?xml version="1.0" encoding="utf-8"?>
<sst xmlns="http://schemas.openxmlformats.org/spreadsheetml/2006/main" count="4614" uniqueCount="315">
  <si>
    <t>HTT Test Article Number</t>
  </si>
  <si>
    <t>Common Name</t>
  </si>
  <si>
    <t>Unified NTP Designation</t>
  </si>
  <si>
    <t>Rationale</t>
  </si>
  <si>
    <t>PFOS</t>
  </si>
  <si>
    <t>C8 NTP-in vivo 28d study</t>
  </si>
  <si>
    <t>PFHpS (C7)</t>
  </si>
  <si>
    <t>PFHpS</t>
  </si>
  <si>
    <t>C7 Emerging use in ski waxes and other materials to reduce use of C8 as it is a C7</t>
  </si>
  <si>
    <t>PFHxS</t>
  </si>
  <si>
    <t>C6 NTP-in vivo 28d study</t>
  </si>
  <si>
    <t>PFBS</t>
  </si>
  <si>
    <t>C4 NTP-in vivo 28d study</t>
  </si>
  <si>
    <t>6,2 FTS</t>
  </si>
  <si>
    <t>6:2 FTS</t>
  </si>
  <si>
    <t>C6 Commonly studied, identified in AFFFs</t>
  </si>
  <si>
    <t>PFOA</t>
  </si>
  <si>
    <t>PFHxA</t>
  </si>
  <si>
    <t>PFNA</t>
  </si>
  <si>
    <t>C9 NTP-in vivo 28d study</t>
  </si>
  <si>
    <t>PFDA</t>
  </si>
  <si>
    <t>C10 NTP-in vivo 28d study</t>
  </si>
  <si>
    <t>PFHpA (C7)</t>
  </si>
  <si>
    <t>PFHpA</t>
  </si>
  <si>
    <t>C7 Analogous to PFHpS except carboxylic</t>
  </si>
  <si>
    <t>6,2 methylacrylate</t>
  </si>
  <si>
    <t>6:2 methylacrylate</t>
  </si>
  <si>
    <t>6,2 fluorotelemer with C6 backbone,  carboxyether linker with carboxylate terminus CASRN: 2144-53-8, DTXSID3047558</t>
  </si>
  <si>
    <t>6,2 FTOH</t>
  </si>
  <si>
    <t>6:2 FTOH</t>
  </si>
  <si>
    <t>C6, may be less important as it is outdated</t>
  </si>
  <si>
    <t>8:2 FTOH</t>
  </si>
  <si>
    <t>NTP TK study data in hand</t>
  </si>
  <si>
    <t>SOS</t>
  </si>
  <si>
    <t>Reference detergent common in AFFFs</t>
  </si>
  <si>
    <t>PEG</t>
  </si>
  <si>
    <t>2-(2-Butoxyethoxy)ethanol</t>
  </si>
  <si>
    <t>AFFF MSDS common, per McCord</t>
  </si>
  <si>
    <t>Laurylamidopropyl betaine</t>
  </si>
  <si>
    <t>2-methyl-2,4-pentanediol</t>
  </si>
  <si>
    <t>CHEMGUARD S550 PFAS mixture with PEG</t>
  </si>
  <si>
    <t>CHEMGUARD PFAS Substances+PEG</t>
  </si>
  <si>
    <t>PFAS known mixture in PEG</t>
  </si>
  <si>
    <t>Pooled AFFF of qualified products</t>
  </si>
  <si>
    <t xml:space="preserve">AFFF-QPool </t>
  </si>
  <si>
    <t xml:space="preserve">Representative' pool </t>
  </si>
  <si>
    <t>AFFF1-ARCTIC 3% MIL-SPEC AFFF-Solberg</t>
  </si>
  <si>
    <t>Solberg Artic 3% MIL-SPEC AFFF</t>
  </si>
  <si>
    <t>AFFF that is qualified by DoD</t>
  </si>
  <si>
    <t>AFFF2-ANSULITE AFC-3MS 3% AFFF-CHEMGUARD</t>
  </si>
  <si>
    <t>Chemguard 3% AFFF (C306-MS-C)</t>
  </si>
  <si>
    <t>AFFF3-AER-O-WATER 3EM-C6 AFFF-TRIDOL</t>
  </si>
  <si>
    <t>Angus Fire Tridol M(C6) 3% AFFF</t>
  </si>
  <si>
    <t>OMP</t>
  </si>
  <si>
    <t>AhR ref control</t>
  </si>
  <si>
    <t>PB</t>
  </si>
  <si>
    <t>CAR ref control</t>
  </si>
  <si>
    <t>wyeth 14,643</t>
  </si>
  <si>
    <t>WY-14643</t>
  </si>
  <si>
    <t>rat PPAR ref control</t>
  </si>
  <si>
    <t>cyclosporin A</t>
  </si>
  <si>
    <t>CsA</t>
  </si>
  <si>
    <t>steatosis ctrl, transporter inhibitor</t>
  </si>
  <si>
    <t>AFFF4-PHOS-CHEK 3% AFFF MILSPEC</t>
  </si>
  <si>
    <t>PHOS-CHEK 3% AFFF MILSPEC</t>
  </si>
  <si>
    <t>AFFF5-FOMTEC</t>
  </si>
  <si>
    <t>Fomtec AFFF 3% M</t>
  </si>
  <si>
    <t>Source (where purchased/trail of procurement)</t>
  </si>
  <si>
    <t>NTP Chemistry</t>
  </si>
  <si>
    <t>ordering now</t>
  </si>
  <si>
    <t>SynQuest Laboratories</t>
  </si>
  <si>
    <t>Apollo Scientific Ltd</t>
  </si>
  <si>
    <t>EPA</t>
  </si>
  <si>
    <t>Sigma-Aldrich</t>
  </si>
  <si>
    <t>Sigma Life Science</t>
  </si>
  <si>
    <t>Chem Cruz</t>
  </si>
  <si>
    <t>Millipore-Sigma</t>
  </si>
  <si>
    <t>Cary Company, Addison, IL</t>
  </si>
  <si>
    <t>RTI</t>
  </si>
  <si>
    <t>Solberg, Green Bay, Wisconsin, Rayco Supply, Inc., Virginia Beach, VA</t>
  </si>
  <si>
    <t>Municipal Emergency Services, Charlotte, NC</t>
  </si>
  <si>
    <t>CW Williams, Rocky Mt, NC</t>
  </si>
  <si>
    <t>Sigma</t>
  </si>
  <si>
    <t>TCI</t>
  </si>
  <si>
    <t>LineGear Fire &amp; Rescue Equipment, Margarita, CA</t>
  </si>
  <si>
    <t>Viking SupplyNet (Hastings MI)</t>
  </si>
  <si>
    <t>Estimated Date to Have on Hand</t>
  </si>
  <si>
    <t>Suramya to ship</t>
  </si>
  <si>
    <t>now</t>
  </si>
  <si>
    <t>Suramya to ship, RTI will make and ship to NTP and Battelle</t>
  </si>
  <si>
    <t>Suramya to ship, RTI will ship to NTP and Battelle</t>
  </si>
  <si>
    <t>Location</t>
  </si>
  <si>
    <t>4 degrees fridge - C161 - SR BOX</t>
  </si>
  <si>
    <t>(-) 20 degrees C161- bottim shelf- SR box</t>
  </si>
  <si>
    <t>RT-C161 in cardboard boxes</t>
  </si>
  <si>
    <t>HTT high concentration targeted</t>
  </si>
  <si>
    <t>250 µM</t>
  </si>
  <si>
    <t>500 µM</t>
  </si>
  <si>
    <t>125 µM</t>
  </si>
  <si>
    <t>500 µM (based on 6,2-FTOH for now)</t>
  </si>
  <si>
    <t>0.2% v/v</t>
  </si>
  <si>
    <t>0.06% v/v</t>
  </si>
  <si>
    <t>0.6% v/v</t>
  </si>
  <si>
    <t>100 µM</t>
  </si>
  <si>
    <t>1000 µM</t>
  </si>
  <si>
    <t>200 µM</t>
  </si>
  <si>
    <t>0.6% v/v based on other AFFFs</t>
  </si>
  <si>
    <t>NTPL chemical stocks</t>
  </si>
  <si>
    <t>Arrived - Kevin will confirm location</t>
  </si>
  <si>
    <t xml:space="preserve">Kevin </t>
  </si>
  <si>
    <t>Surmaya will ship?</t>
  </si>
  <si>
    <t>6,2-FtTAoS</t>
  </si>
  <si>
    <t>Known component of AFFF3, Angus</t>
  </si>
  <si>
    <t>Chemical</t>
  </si>
  <si>
    <t>Given to Sreeni</t>
  </si>
  <si>
    <t>6:2 FTSA</t>
  </si>
  <si>
    <t>Yes</t>
  </si>
  <si>
    <t>Media Box</t>
  </si>
  <si>
    <t>6:2 Methacrylate</t>
  </si>
  <si>
    <t>C159 -4 degrees fridge</t>
  </si>
  <si>
    <t>C-module Cell culture room in -20 degrees fridge</t>
  </si>
  <si>
    <t>Solvent</t>
  </si>
  <si>
    <t>Media</t>
  </si>
  <si>
    <t>?</t>
  </si>
  <si>
    <t>MeOH</t>
  </si>
  <si>
    <t>DMSO</t>
  </si>
  <si>
    <r>
      <t xml:space="preserve">2 </t>
    </r>
    <r>
      <rPr>
        <sz val="11"/>
        <color theme="1"/>
        <rFont val="Calibri"/>
        <family val="2"/>
      </rPr>
      <t>µ</t>
    </r>
    <r>
      <rPr>
        <sz val="9.9"/>
        <color theme="1"/>
        <rFont val="Calibri"/>
        <family val="2"/>
      </rPr>
      <t>L to 998 µL media, then half log dilution</t>
    </r>
  </si>
  <si>
    <r>
      <t xml:space="preserve">6 </t>
    </r>
    <r>
      <rPr>
        <sz val="11"/>
        <color theme="1"/>
        <rFont val="Calibri"/>
        <family val="2"/>
      </rPr>
      <t>µ</t>
    </r>
    <r>
      <rPr>
        <sz val="9.9"/>
        <color theme="1"/>
        <rFont val="Calibri"/>
        <family val="2"/>
      </rPr>
      <t>L to 994 µL media, then half log dilution</t>
    </r>
  </si>
  <si>
    <t>Dilutions for 1 mL (1X concentrations)</t>
  </si>
  <si>
    <r>
      <t xml:space="preserve">Initial serial dilution in DMSO and additon of 2 </t>
    </r>
    <r>
      <rPr>
        <sz val="11"/>
        <color theme="1"/>
        <rFont val="Calibri"/>
        <family val="2"/>
      </rPr>
      <t>µ</t>
    </r>
    <r>
      <rPr>
        <sz val="9.9"/>
        <color theme="1"/>
        <rFont val="Calibri"/>
        <family val="2"/>
      </rPr>
      <t>L from stocks</t>
    </r>
  </si>
  <si>
    <t>Weigh chemical, add media to get at least 1 mL stock</t>
  </si>
  <si>
    <t>Initial serial dilution in MeOH and additon of 2 µL from stocks</t>
  </si>
  <si>
    <t>Weigh chemical, add media to get at least 1 mL stock, half-log dilutions</t>
  </si>
  <si>
    <r>
      <t xml:space="preserve">6 </t>
    </r>
    <r>
      <rPr>
        <sz val="11"/>
        <color theme="1"/>
        <rFont val="Calibri"/>
        <family val="2"/>
      </rPr>
      <t>µ</t>
    </r>
    <r>
      <rPr>
        <sz val="9.9"/>
        <color theme="1"/>
        <rFont val="Calibri"/>
        <family val="2"/>
      </rPr>
      <t>L to 9994 µL media, then half log dilution</t>
    </r>
  </si>
  <si>
    <t>6:2, FTSA</t>
  </si>
  <si>
    <t>1- Kevin; 2-SR</t>
  </si>
  <si>
    <t>A</t>
  </si>
  <si>
    <t>empty</t>
  </si>
  <si>
    <t>B</t>
  </si>
  <si>
    <t>C</t>
  </si>
  <si>
    <t>1A</t>
  </si>
  <si>
    <t>1B</t>
  </si>
  <si>
    <t>1C</t>
  </si>
  <si>
    <t>1D</t>
  </si>
  <si>
    <t>1E</t>
  </si>
  <si>
    <t xml:space="preserve">Media </t>
  </si>
  <si>
    <t>1F</t>
  </si>
  <si>
    <t>1G</t>
  </si>
  <si>
    <t>1H</t>
  </si>
  <si>
    <t>1I</t>
  </si>
  <si>
    <t>D</t>
  </si>
  <si>
    <t>E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</si>
  <si>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</si>
  <si>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</si>
  <si>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</si>
  <si>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</si>
  <si>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</si>
  <si>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</si>
  <si>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</si>
  <si>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</si>
  <si>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</si>
  <si>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F</t>
  </si>
  <si>
    <t>G</t>
  </si>
  <si>
    <t>3A</t>
  </si>
  <si>
    <t>3B</t>
  </si>
  <si>
    <t>3C</t>
  </si>
  <si>
    <t>3D</t>
  </si>
  <si>
    <t>3E</t>
  </si>
  <si>
    <t>3F</t>
  </si>
  <si>
    <t>3G</t>
  </si>
  <si>
    <t>3H</t>
  </si>
  <si>
    <t>3I</t>
  </si>
  <si>
    <t>H</t>
  </si>
  <si>
    <t>I</t>
  </si>
  <si>
    <t>4A</t>
  </si>
  <si>
    <t>4B</t>
  </si>
  <si>
    <t>4C</t>
  </si>
  <si>
    <t>4D</t>
  </si>
  <si>
    <t>4E</t>
  </si>
  <si>
    <t>4F</t>
  </si>
  <si>
    <t>4G</t>
  </si>
  <si>
    <t>4H</t>
  </si>
  <si>
    <t>4I</t>
  </si>
  <si>
    <t>J</t>
  </si>
  <si>
    <t>K</t>
  </si>
  <si>
    <t>5A</t>
  </si>
  <si>
    <t>5B</t>
  </si>
  <si>
    <t>5C</t>
  </si>
  <si>
    <t>5D</t>
  </si>
  <si>
    <t>5E</t>
  </si>
  <si>
    <t>5F</t>
  </si>
  <si>
    <t>5G</t>
  </si>
  <si>
    <t>5H</t>
  </si>
  <si>
    <t>5I</t>
  </si>
  <si>
    <t>L</t>
  </si>
  <si>
    <t>M</t>
  </si>
  <si>
    <t>6A</t>
  </si>
  <si>
    <t>6B</t>
  </si>
  <si>
    <t>6C</t>
  </si>
  <si>
    <t>6D</t>
  </si>
  <si>
    <t>6E</t>
  </si>
  <si>
    <t>6F</t>
  </si>
  <si>
    <t>6G</t>
  </si>
  <si>
    <t>6H</t>
  </si>
  <si>
    <t>6I</t>
  </si>
  <si>
    <t>N</t>
  </si>
  <si>
    <t>O</t>
  </si>
  <si>
    <t>P</t>
  </si>
  <si>
    <t>PLATE ID: 1-082420</t>
  </si>
  <si>
    <t>PLATE ID: 2-082420</t>
  </si>
  <si>
    <t>PLATE ID: 3-082420</t>
  </si>
  <si>
    <t>PLATE ID: 4-082420</t>
  </si>
  <si>
    <t>PLATE ID: 5-082420</t>
  </si>
  <si>
    <t>30 µM</t>
  </si>
  <si>
    <t>Plate 1</t>
  </si>
  <si>
    <t>Plate 2</t>
  </si>
  <si>
    <t>Plate 3</t>
  </si>
  <si>
    <t>Plate 4</t>
  </si>
  <si>
    <t>Plate 5</t>
  </si>
  <si>
    <t>GMW</t>
  </si>
  <si>
    <t>NA</t>
  </si>
  <si>
    <t>Purity</t>
  </si>
  <si>
    <t xml:space="preserve">Plate </t>
  </si>
  <si>
    <t>CASRN</t>
  </si>
  <si>
    <t>1763-23-1</t>
  </si>
  <si>
    <t>3871-99-6</t>
  </si>
  <si>
    <t>335-76-2</t>
  </si>
  <si>
    <t>678-39-7</t>
  </si>
  <si>
    <t>50892-23-4</t>
  </si>
  <si>
    <t>335-67-1</t>
  </si>
  <si>
    <t>375-73-5</t>
  </si>
  <si>
    <t>59865-13-3</t>
  </si>
  <si>
    <t>73590-58-6</t>
  </si>
  <si>
    <t>57-30-7</t>
  </si>
  <si>
    <t>375-92-8</t>
  </si>
  <si>
    <t>307-24-4</t>
  </si>
  <si>
    <t>375-95-1</t>
  </si>
  <si>
    <t>375-85-9</t>
  </si>
  <si>
    <t>2144-53-8</t>
  </si>
  <si>
    <t>647-42-7</t>
  </si>
  <si>
    <t>Sl.No</t>
  </si>
  <si>
    <t>Aflatoxin B1</t>
  </si>
  <si>
    <t>(-) 20 degrees C161- bottom shelf- SR box</t>
  </si>
  <si>
    <t>142-31-4</t>
  </si>
  <si>
    <t>25322-68-3</t>
  </si>
  <si>
    <t>112-34-5</t>
  </si>
  <si>
    <t>107-41-5</t>
  </si>
  <si>
    <t>757124-72-4</t>
  </si>
  <si>
    <t>CAS-4292-10-8</t>
  </si>
  <si>
    <t>SET 1</t>
  </si>
  <si>
    <t>SET 2</t>
  </si>
  <si>
    <t>SET 3</t>
  </si>
  <si>
    <t>SET 4</t>
  </si>
  <si>
    <t xml:space="preserve">0.6% v/v </t>
  </si>
  <si>
    <t>500 µm</t>
  </si>
  <si>
    <t>27619-97-2</t>
  </si>
  <si>
    <t>PFHxSK</t>
  </si>
  <si>
    <r>
      <t xml:space="preserve">DMSO or MeOH to add (in </t>
    </r>
    <r>
      <rPr>
        <b/>
        <sz val="11"/>
        <color theme="1"/>
        <rFont val="Calibri"/>
        <family val="2"/>
      </rPr>
      <t>µL)</t>
    </r>
  </si>
  <si>
    <t>Media to add (in mL)</t>
  </si>
  <si>
    <t>Weight  (in mg)</t>
  </si>
  <si>
    <r>
      <t xml:space="preserve">dissolve in 100 </t>
    </r>
    <r>
      <rPr>
        <sz val="11"/>
        <color theme="1"/>
        <rFont val="Calibri"/>
        <family val="2"/>
      </rPr>
      <t>µL to make 7.9% and from this solution take 25.3 to 974.7 media, then half-log dilutions</t>
    </r>
  </si>
  <si>
    <t>2 µL to 998 µL media, then half-log dilutions</t>
  </si>
  <si>
    <t>6 µL to 9994 µL media, then half-log dilutions</t>
  </si>
  <si>
    <t>6 µL to 994 µL media, then half-log dilutions</t>
  </si>
  <si>
    <t>See below</t>
  </si>
  <si>
    <r>
      <t xml:space="preserve">dissolve in 100 </t>
    </r>
    <r>
      <rPr>
        <sz val="11"/>
        <color theme="1"/>
        <rFont val="Calibri"/>
        <family val="2"/>
      </rPr>
      <t>µL to make 8.9% and from this solution take 22.4 to 977.6 media, then half-log dilutions</t>
    </r>
  </si>
  <si>
    <t>96-well 2 mL deep well plates - units in microliter of PIT MEDIA</t>
  </si>
  <si>
    <t>1 mL of stock</t>
  </si>
  <si>
    <t>AFB1</t>
  </si>
  <si>
    <t>Chemical dilution plates for DMSO and MeOH - V-bottom plates</t>
  </si>
  <si>
    <t xml:space="preserve">0.06 % v/v </t>
  </si>
  <si>
    <t>0.02 % v/v</t>
  </si>
  <si>
    <t>6 µL to 998 µL media, then half-log dilutions</t>
  </si>
  <si>
    <r>
      <t xml:space="preserve">dissolve in 100 </t>
    </r>
    <r>
      <rPr>
        <sz val="11"/>
        <color theme="1"/>
        <rFont val="Calibri"/>
        <family val="2"/>
      </rPr>
      <t>µL to make 3.3% and from this solution take 18.1 to 981.9 media, then half-log dilutions</t>
    </r>
  </si>
  <si>
    <r>
      <t xml:space="preserve">dissolve in 100 </t>
    </r>
    <r>
      <rPr>
        <sz val="11"/>
        <color theme="1"/>
        <rFont val="Calibri"/>
        <family val="2"/>
      </rPr>
      <t>µL to make 6% and from this solution take 3 to 997 media, then half-log dilutions</t>
    </r>
  </si>
  <si>
    <t>4:2 Fluorotelomer sulfonic acid</t>
  </si>
  <si>
    <r>
      <t xml:space="preserve">6 µL to </t>
    </r>
    <r>
      <rPr>
        <b/>
        <sz val="12"/>
        <color theme="1"/>
        <rFont val="Calibri"/>
        <family val="2"/>
        <scheme val="minor"/>
      </rPr>
      <t>9994</t>
    </r>
    <r>
      <rPr>
        <sz val="12"/>
        <color theme="1"/>
        <rFont val="Calibri"/>
        <family val="2"/>
        <scheme val="minor"/>
      </rPr>
      <t xml:space="preserve"> µL media, then half-log dilutions</t>
    </r>
  </si>
  <si>
    <r>
      <t>6 µL to</t>
    </r>
    <r>
      <rPr>
        <b/>
        <sz val="12"/>
        <color theme="1"/>
        <rFont val="Calibri"/>
        <family val="2"/>
        <scheme val="minor"/>
      </rPr>
      <t xml:space="preserve"> 9994</t>
    </r>
    <r>
      <rPr>
        <sz val="12"/>
        <color theme="1"/>
        <rFont val="Calibri"/>
        <family val="2"/>
        <scheme val="minor"/>
      </rPr>
      <t xml:space="preserve"> µL media, then half-log dilutions</t>
    </r>
  </si>
  <si>
    <r>
      <t xml:space="preserve">2 µL to </t>
    </r>
    <r>
      <rPr>
        <b/>
        <sz val="12"/>
        <color theme="1"/>
        <rFont val="Calibri"/>
        <family val="2"/>
        <scheme val="minor"/>
      </rPr>
      <t>9998</t>
    </r>
    <r>
      <rPr>
        <sz val="12"/>
        <color theme="1"/>
        <rFont val="Calibri"/>
        <family val="2"/>
        <scheme val="minor"/>
      </rPr>
      <t xml:space="preserve"> µL media, then half-log dilutions</t>
    </r>
  </si>
  <si>
    <t>Aflatoxin b1 stock is 10 Mm- use 10 uM highest</t>
  </si>
  <si>
    <r>
      <t xml:space="preserve">dissolve in 100 </t>
    </r>
    <r>
      <rPr>
        <sz val="11"/>
        <color theme="1"/>
        <rFont val="Calibri"/>
        <family val="2"/>
      </rPr>
      <t>µL to make 6.9% and from this solution take 8.7 to 991.3 media, then half-log dilutions</t>
    </r>
  </si>
  <si>
    <r>
      <t xml:space="preserve">dissolve in 100 </t>
    </r>
    <r>
      <rPr>
        <sz val="11"/>
        <color theme="1"/>
        <rFont val="Calibri"/>
        <family val="2"/>
      </rPr>
      <t>µL to make 5.6% and from this solution take 3.6 to 996.4 media, then half-log dilutions</t>
    </r>
  </si>
  <si>
    <t>Aflatoxin b1 stock is 10 mM.. use 10 uM highest</t>
  </si>
  <si>
    <t>2D HepaRG cell culture</t>
  </si>
  <si>
    <t>1. Protocol overview</t>
  </si>
  <si>
    <t xml:space="preserve">Protocol for HepaRG cell culture seeding and maintenance </t>
  </si>
  <si>
    <t>2. Materials:</t>
  </si>
  <si>
    <r>
      <t xml:space="preserve">2.1. </t>
    </r>
    <r>
      <rPr>
        <i/>
        <sz val="11"/>
        <color theme="1"/>
        <rFont val="Arial"/>
        <family val="2"/>
      </rPr>
      <t>HepaRG culture in 384-well plate:</t>
    </r>
  </si>
  <si>
    <r>
      <t>1.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Biocoat plates </t>
    </r>
  </si>
  <si>
    <t xml:space="preserve">Catalog: 356667 (384-well black/clear); </t>
  </si>
  <si>
    <r>
      <t>2.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HepaRG cells (Catalog:</t>
    </r>
    <r>
      <rPr>
        <sz val="18"/>
        <color rgb="FF0099CC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NSHPRG, ThermoFisher, USA). </t>
    </r>
  </si>
  <si>
    <r>
      <t>3.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Base media: William’s E media (Catalog: A1217601, ThermoFisher Scientific, USA). </t>
    </r>
  </si>
  <si>
    <r>
      <t>4.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Plating media supplement: MHTAP (Catalog: MHTAP, Lonza, USA)</t>
    </r>
  </si>
  <si>
    <r>
      <t>5.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Maintenance media supplement: MHPIT (Catalog: MHPIT, Lonza, USA). This supplement is recommended for cytochrome P450 induction assays from the supplier, and from our observations it performed well for bile-acid transport and cytotox assays. </t>
    </r>
  </si>
  <si>
    <r>
      <t>6.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VIAFLO 384-well plate semi-automated pipettor or similar liquid handling device for media change. </t>
    </r>
  </si>
  <si>
    <r>
      <t>7.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Hemocytometer (or an automated cell counter) for cell counting. </t>
    </r>
  </si>
  <si>
    <r>
      <t>8.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15 mL conical tubes. </t>
    </r>
  </si>
  <si>
    <r>
      <t>9.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Multichannel pipettors (Eppendorf Xplorer or similar) and pipette tips. 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</si>
  <si>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Centrifuge with a capacity to hold 15 mL tubes and spin at 100g. We used Eppendorf centrifuge (Model: 5810R with A-4-62 swing bucket rotor). </t>
    </r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</si>
  <si>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Incubator (37º C, 5% 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).</t>
    </r>
  </si>
  <si>
    <r>
      <t>12.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Water bath at 37° C.</t>
    </r>
  </si>
  <si>
    <r>
      <t>13.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Laminar air flow cabinet.</t>
    </r>
  </si>
  <si>
    <t>3. Methods:</t>
  </si>
  <si>
    <r>
      <t xml:space="preserve">3.1. </t>
    </r>
    <r>
      <rPr>
        <i/>
        <sz val="11"/>
        <color theme="1"/>
        <rFont val="Arial"/>
        <family val="2"/>
      </rPr>
      <t>HepaRG cultures in 384-well plate:</t>
    </r>
  </si>
  <si>
    <r>
      <t>1.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Preparation of plating and maintenance media:  To 500 mL of William’s E media, add 3X 11.8 mL each of the MHTAP to make plating media. Similarly, for maintenance media add 3X 12.5 mL of MHPIT supplement to 500 mL of William’s E media. </t>
    </r>
  </si>
  <si>
    <r>
      <t>2.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Cryopreserved HepaRG cells stored in liquid nitrogen are thawed for 2 minutes in 37 °C water bath. The cap of the cryovial should be wrapped (e.g., paraffin film or similar) to avoid contamination from the water bath.</t>
    </r>
  </si>
  <si>
    <r>
      <t>3.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After the cells are thawed, transfer the entire contents of the cell suspensions into a 15 mL tube containing 9 mL of plating media. </t>
    </r>
  </si>
  <si>
    <r>
      <t>5.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Cell seeding density of 25,000 cells in 50 </t>
    </r>
    <r>
      <rPr>
        <sz val="11"/>
        <color theme="1"/>
        <rFont val="Calibri"/>
        <family val="2"/>
      </rPr>
      <t>µ</t>
    </r>
    <r>
      <rPr>
        <sz val="11"/>
        <color theme="1"/>
        <rFont val="Arial"/>
        <family val="2"/>
      </rPr>
      <t>L suspension for 384-well plates.</t>
    </r>
  </si>
  <si>
    <r>
      <t>6.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Adjust the cell volume to a concentration of 25,000 cells in 50 µL plating for 384-well plates. Approximately 20 mL of cell suspension is required to fill a single 384-well plate. </t>
    </r>
  </si>
  <si>
    <r>
      <t>8.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Incubate the plates at 37 °C/5% 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incubator. </t>
    </r>
  </si>
  <si>
    <r>
      <t>9.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After 24 hours, remove the plating media and exchange it with maintenance media. 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</si>
  <si>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Exchange media every 2-3 days by removing and adding the equal volumes. </t>
    </r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</si>
  <si>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For AFFF exposure study cells were culture for 5 days (Wednesday cell seeding and following Monday exposure for 96 hours).</t>
    </r>
  </si>
  <si>
    <r>
      <t>4.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Count the cells with hemocytometer.</t>
    </r>
  </si>
  <si>
    <r>
      <t>7.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 Using a multi-channel pipettor, dispense 50 µL of cell suspension per 384-well plate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</si>
</sst>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7"/>
      <color theme="1"/>
      <name val="Times New Roman"/>
      <family val="1"/>
    </font>
    <font>
      <sz val="18"/>
      <color rgb="FF0099CC"/>
      <name val="Times New Roman"/>
      <family val="1"/>
    </font>
    <font>
      <vertAlign val="subscript"/>
      <sz val="11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0" fontId="0" fillId="2" borderId="1" xfId="0" quotePrefix="1" applyFill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0" borderId="3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0" fillId="2" borderId="1" xfId="0" quotePrefix="1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0" xfId="0" applyFont="1" applyBorder="1"/>
    <xf numFmtId="0" fontId="0" fillId="0" borderId="0" xfId="0" applyFont="1"/>
    <xf numFmtId="0" fontId="0" fillId="0" borderId="0" xfId="0" applyBorder="1"/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0" fillId="0" borderId="6" xfId="0" applyBorder="1"/>
    <xf numFmtId="0" fontId="3" fillId="0" borderId="1" xfId="0" applyFon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9" xfId="0" applyBorder="1"/>
    <xf numFmtId="0" fontId="0" fillId="7" borderId="6" xfId="0" applyFill="1" applyBorder="1"/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4" fillId="6" borderId="16" xfId="0" quotePrefix="1" applyFont="1" applyFill="1" applyBorder="1" applyAlignment="1">
      <alignment horizontal="center"/>
    </xf>
    <xf numFmtId="0" fontId="4" fillId="6" borderId="18" xfId="0" quotePrefix="1" applyFont="1" applyFill="1" applyBorder="1" applyAlignment="1">
      <alignment horizontal="center"/>
    </xf>
    <xf numFmtId="0" fontId="4" fillId="6" borderId="1" xfId="0" quotePrefix="1" applyFont="1" applyFill="1" applyBorder="1" applyAlignment="1">
      <alignment horizontal="center"/>
    </xf>
    <xf numFmtId="0" fontId="4" fillId="6" borderId="23" xfId="0" quotePrefix="1" applyFont="1" applyFill="1" applyBorder="1" applyAlignment="1">
      <alignment horizontal="center"/>
    </xf>
    <xf numFmtId="0" fontId="4" fillId="9" borderId="1" xfId="0" quotePrefix="1" applyFont="1" applyFill="1" applyBorder="1" applyAlignment="1">
      <alignment horizontal="center"/>
    </xf>
    <xf numFmtId="0" fontId="4" fillId="9" borderId="23" xfId="0" quotePrefix="1" applyFont="1" applyFill="1" applyBorder="1" applyAlignment="1">
      <alignment horizontal="center"/>
    </xf>
    <xf numFmtId="0" fontId="4" fillId="9" borderId="27" xfId="0" quotePrefix="1" applyFont="1" applyFill="1" applyBorder="1" applyAlignment="1">
      <alignment horizontal="center"/>
    </xf>
    <xf numFmtId="0" fontId="4" fillId="9" borderId="28" xfId="0" quotePrefix="1" applyFont="1" applyFill="1" applyBorder="1" applyAlignment="1">
      <alignment horizontal="center"/>
    </xf>
    <xf numFmtId="0" fontId="2" fillId="0" borderId="29" xfId="0" quotePrefix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2" fillId="0" borderId="23" xfId="0" quotePrefix="1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2" fillId="0" borderId="26" xfId="0" quotePrefix="1" applyFont="1" applyFill="1" applyBorder="1" applyAlignment="1">
      <alignment horizontal="center"/>
    </xf>
    <xf numFmtId="0" fontId="2" fillId="0" borderId="27" xfId="0" quotePrefix="1" applyFont="1" applyFill="1" applyBorder="1" applyAlignment="1">
      <alignment horizontal="center"/>
    </xf>
    <xf numFmtId="0" fontId="2" fillId="0" borderId="28" xfId="0" quotePrefix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4" fillId="6" borderId="17" xfId="0" quotePrefix="1" applyFont="1" applyFill="1" applyBorder="1" applyAlignment="1">
      <alignment horizontal="center"/>
    </xf>
    <xf numFmtId="0" fontId="4" fillId="6" borderId="32" xfId="0" quotePrefix="1" applyFont="1" applyFill="1" applyBorder="1" applyAlignment="1">
      <alignment horizontal="center"/>
    </xf>
    <xf numFmtId="0" fontId="4" fillId="9" borderId="32" xfId="0" quotePrefix="1" applyFont="1" applyFill="1" applyBorder="1" applyAlignment="1">
      <alignment horizontal="center"/>
    </xf>
    <xf numFmtId="0" fontId="4" fillId="9" borderId="33" xfId="0" quotePrefix="1" applyFont="1" applyFill="1" applyBorder="1" applyAlignment="1">
      <alignment horizontal="center"/>
    </xf>
    <xf numFmtId="0" fontId="2" fillId="0" borderId="34" xfId="0" quotePrefix="1" applyFont="1" applyFill="1" applyBorder="1" applyAlignment="1">
      <alignment horizontal="center"/>
    </xf>
    <xf numFmtId="0" fontId="2" fillId="0" borderId="33" xfId="0" quotePrefix="1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2" fillId="0" borderId="25" xfId="0" quotePrefix="1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4" fillId="10" borderId="27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1" xfId="0" applyBorder="1"/>
    <xf numFmtId="0" fontId="0" fillId="3" borderId="7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6" borderId="15" xfId="0" quotePrefix="1" applyFont="1" applyFill="1" applyBorder="1" applyAlignment="1">
      <alignment horizontal="center"/>
    </xf>
    <xf numFmtId="0" fontId="4" fillId="6" borderId="25" xfId="0" quotePrefix="1" applyFont="1" applyFill="1" applyBorder="1" applyAlignment="1">
      <alignment horizontal="center"/>
    </xf>
    <xf numFmtId="0" fontId="4" fillId="9" borderId="25" xfId="0" quotePrefix="1" applyFont="1" applyFill="1" applyBorder="1" applyAlignment="1">
      <alignment horizontal="center"/>
    </xf>
    <xf numFmtId="0" fontId="4" fillId="9" borderId="26" xfId="0" quotePrefix="1" applyFont="1" applyFill="1" applyBorder="1" applyAlignment="1">
      <alignment horizontal="center"/>
    </xf>
    <xf numFmtId="0" fontId="4" fillId="8" borderId="27" xfId="0" applyFont="1" applyFill="1" applyBorder="1" applyAlignment="1">
      <alignment horizontal="center"/>
    </xf>
    <xf numFmtId="0" fontId="0" fillId="0" borderId="0" xfId="0" applyFill="1"/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12" borderId="27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 applyAlignment="1">
      <alignment horizontal="center"/>
    </xf>
    <xf numFmtId="0" fontId="0" fillId="8" borderId="29" xfId="0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13" borderId="1" xfId="0" applyFont="1" applyFill="1" applyBorder="1" applyAlignment="1">
      <alignment horizontal="center"/>
    </xf>
    <xf numFmtId="0" fontId="8" fillId="13" borderId="27" xfId="0" applyFont="1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14" fontId="0" fillId="0" borderId="23" xfId="0" applyNumberForma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/>
    <xf numFmtId="14" fontId="0" fillId="0" borderId="1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4" borderId="25" xfId="0" applyFill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0" fillId="11" borderId="25" xfId="0" applyFill="1" applyBorder="1" applyAlignment="1">
      <alignment horizontal="center"/>
    </xf>
    <xf numFmtId="0" fontId="0" fillId="12" borderId="25" xfId="0" applyFill="1" applyBorder="1" applyAlignment="1">
      <alignment horizontal="center"/>
    </xf>
    <xf numFmtId="0" fontId="0" fillId="12" borderId="26" xfId="0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4" fillId="0" borderId="27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0" fillId="8" borderId="35" xfId="0" applyFill="1" applyBorder="1" applyAlignment="1">
      <alignment horizontal="center"/>
    </xf>
    <xf numFmtId="0" fontId="1" fillId="0" borderId="29" xfId="0" applyFon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1" fillId="0" borderId="40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44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" fillId="0" borderId="47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31" xfId="0" applyFont="1" applyFill="1" applyBorder="1" applyAlignment="1">
      <alignment horizontal="center"/>
    </xf>
    <xf numFmtId="0" fontId="10" fillId="4" borderId="20" xfId="0" applyFont="1" applyFill="1" applyBorder="1" applyAlignment="1">
      <alignment horizontal="center"/>
    </xf>
    <xf numFmtId="0" fontId="10" fillId="4" borderId="38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4" borderId="38" xfId="0" applyFont="1" applyFill="1" applyBorder="1" applyAlignment="1">
      <alignment horizontal="center"/>
    </xf>
    <xf numFmtId="0" fontId="1" fillId="4" borderId="30" xfId="0" applyFont="1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0" fontId="0" fillId="4" borderId="0" xfId="0" applyFill="1"/>
    <xf numFmtId="0" fontId="0" fillId="8" borderId="50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11" borderId="20" xfId="0" applyFill="1" applyBorder="1" applyAlignment="1">
      <alignment horizontal="center"/>
    </xf>
    <xf numFmtId="0" fontId="0" fillId="12" borderId="20" xfId="0" applyFill="1" applyBorder="1" applyAlignment="1">
      <alignment horizontal="center"/>
    </xf>
    <xf numFmtId="0" fontId="0" fillId="12" borderId="30" xfId="0" applyFill="1" applyBorder="1" applyAlignment="1">
      <alignment horizontal="center"/>
    </xf>
    <xf numFmtId="0" fontId="0" fillId="0" borderId="16" xfId="0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204107</xdr:colOff>
      <xdr:row>0</xdr:row>
      <xdr:rowOff>108857</xdr:rowOff>
    </xdr:from>
    <xdr:to>
      <xdr:col>21</xdr:col>
      <xdr:colOff>517071</xdr:colOff>
      <xdr:row>1</xdr:row>
      <xdr:rowOff>476250</xdr:rowOff>
    </xdr:to>
    <xdr:sp macro="" textlink="">
      <xdr:nvSpPr>
        <xdr:cNvPr id="2" name="Arrow: U-Turn 1">
          <a:extLst>
            <a:ext uri="{FF2B5EF4-FFF2-40B4-BE49-F238E27FC236}">
              <a16:creationId xmlns:a16="http://schemas.microsoft.com/office/drawing/2014/main" id="{DDEF22FF-002D-4147-A53F-64551A19602B}"/>
            </a:ext>
          </a:extLst>
        </xdr:cNvPr>
        <xdr:cNvSpPr/>
      </xdr:nvSpPr>
      <xdr:spPr>
        <a:xfrm>
          <a:off x="36913457" y="108857"/>
          <a:ext cx="1532164" cy="776968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10</xdr:row>
      <xdr:rowOff>67130</xdr:rowOff>
    </xdr:from>
    <xdr:to>
      <xdr:col>21</xdr:col>
      <xdr:colOff>410935</xdr:colOff>
      <xdr:row>12</xdr:row>
      <xdr:rowOff>94647</xdr:rowOff>
    </xdr:to>
    <xdr:sp macro="" textlink="">
      <xdr:nvSpPr>
        <xdr:cNvPr id="3" name="Arrow: U-Turn 2">
          <a:extLst>
            <a:ext uri="{FF2B5EF4-FFF2-40B4-BE49-F238E27FC236}">
              <a16:creationId xmlns:a16="http://schemas.microsoft.com/office/drawing/2014/main" id="{901183F5-F7A3-414A-9EC6-2076F4F36625}"/>
            </a:ext>
          </a:extLst>
        </xdr:cNvPr>
        <xdr:cNvSpPr/>
      </xdr:nvSpPr>
      <xdr:spPr>
        <a:xfrm>
          <a:off x="36973329" y="2705555"/>
          <a:ext cx="1366156" cy="44661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21</xdr:row>
      <xdr:rowOff>67130</xdr:rowOff>
    </xdr:from>
    <xdr:to>
      <xdr:col>21</xdr:col>
      <xdr:colOff>410935</xdr:colOff>
      <xdr:row>23</xdr:row>
      <xdr:rowOff>94647</xdr:rowOff>
    </xdr:to>
    <xdr:sp macro="" textlink="">
      <xdr:nvSpPr>
        <xdr:cNvPr id="4" name="Arrow: U-Turn 3">
          <a:extLst>
            <a:ext uri="{FF2B5EF4-FFF2-40B4-BE49-F238E27FC236}">
              <a16:creationId xmlns:a16="http://schemas.microsoft.com/office/drawing/2014/main" id="{A84FA50B-9B13-46A4-8BC6-B38E9FD0B652}"/>
            </a:ext>
          </a:extLst>
        </xdr:cNvPr>
        <xdr:cNvSpPr/>
      </xdr:nvSpPr>
      <xdr:spPr>
        <a:xfrm>
          <a:off x="20142654" y="2496005"/>
          <a:ext cx="1366156" cy="44661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32</xdr:row>
      <xdr:rowOff>67130</xdr:rowOff>
    </xdr:from>
    <xdr:to>
      <xdr:col>21</xdr:col>
      <xdr:colOff>410935</xdr:colOff>
      <xdr:row>34</xdr:row>
      <xdr:rowOff>94647</xdr:rowOff>
    </xdr:to>
    <xdr:sp macro="" textlink="">
      <xdr:nvSpPr>
        <xdr:cNvPr id="5" name="Arrow: U-Turn 4">
          <a:extLst>
            <a:ext uri="{FF2B5EF4-FFF2-40B4-BE49-F238E27FC236}">
              <a16:creationId xmlns:a16="http://schemas.microsoft.com/office/drawing/2014/main" id="{C260B4C0-D445-48BD-94DD-8EBC801A2CCE}"/>
            </a:ext>
          </a:extLst>
        </xdr:cNvPr>
        <xdr:cNvSpPr/>
      </xdr:nvSpPr>
      <xdr:spPr>
        <a:xfrm>
          <a:off x="20184836" y="4747987"/>
          <a:ext cx="1371599" cy="435731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43</xdr:row>
      <xdr:rowOff>67130</xdr:rowOff>
    </xdr:from>
    <xdr:to>
      <xdr:col>21</xdr:col>
      <xdr:colOff>410935</xdr:colOff>
      <xdr:row>45</xdr:row>
      <xdr:rowOff>94647</xdr:rowOff>
    </xdr:to>
    <xdr:sp macro="" textlink="">
      <xdr:nvSpPr>
        <xdr:cNvPr id="6" name="Arrow: U-Turn 5">
          <a:extLst>
            <a:ext uri="{FF2B5EF4-FFF2-40B4-BE49-F238E27FC236}">
              <a16:creationId xmlns:a16="http://schemas.microsoft.com/office/drawing/2014/main" id="{488DA512-337F-4A3C-8340-9CE237F649B2}"/>
            </a:ext>
          </a:extLst>
        </xdr:cNvPr>
        <xdr:cNvSpPr/>
      </xdr:nvSpPr>
      <xdr:spPr>
        <a:xfrm>
          <a:off x="20184836" y="6993166"/>
          <a:ext cx="1371599" cy="422124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</xdr:row>
      <xdr:rowOff>67130</xdr:rowOff>
    </xdr:from>
    <xdr:to>
      <xdr:col>39</xdr:col>
      <xdr:colOff>410935</xdr:colOff>
      <xdr:row>3</xdr:row>
      <xdr:rowOff>94647</xdr:rowOff>
    </xdr:to>
    <xdr:sp macro="" textlink="">
      <xdr:nvSpPr>
        <xdr:cNvPr id="7" name="Arrow: U-Turn 6">
          <a:extLst>
            <a:ext uri="{FF2B5EF4-FFF2-40B4-BE49-F238E27FC236}">
              <a16:creationId xmlns:a16="http://schemas.microsoft.com/office/drawing/2014/main" id="{9AC9A7D9-0DA6-4678-9942-535053362020}"/>
            </a:ext>
          </a:extLst>
        </xdr:cNvPr>
        <xdr:cNvSpPr/>
      </xdr:nvSpPr>
      <xdr:spPr>
        <a:xfrm>
          <a:off x="20504604" y="2527755"/>
          <a:ext cx="1353456" cy="44026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12</xdr:row>
      <xdr:rowOff>67130</xdr:rowOff>
    </xdr:from>
    <xdr:to>
      <xdr:col>39</xdr:col>
      <xdr:colOff>410935</xdr:colOff>
      <xdr:row>14</xdr:row>
      <xdr:rowOff>94647</xdr:rowOff>
    </xdr:to>
    <xdr:sp macro="" textlink="">
      <xdr:nvSpPr>
        <xdr:cNvPr id="8" name="Arrow: U-Turn 7">
          <a:extLst>
            <a:ext uri="{FF2B5EF4-FFF2-40B4-BE49-F238E27FC236}">
              <a16:creationId xmlns:a16="http://schemas.microsoft.com/office/drawing/2014/main" id="{505C6D3B-E663-4CC5-AC3E-E469007AEAE8}"/>
            </a:ext>
          </a:extLst>
        </xdr:cNvPr>
        <xdr:cNvSpPr/>
      </xdr:nvSpPr>
      <xdr:spPr>
        <a:xfrm>
          <a:off x="20504604" y="4797880"/>
          <a:ext cx="1353456" cy="44026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</xdr:row>
      <xdr:rowOff>67130</xdr:rowOff>
    </xdr:from>
    <xdr:to>
      <xdr:col>39</xdr:col>
      <xdr:colOff>410935</xdr:colOff>
      <xdr:row>3</xdr:row>
      <xdr:rowOff>94647</xdr:rowOff>
    </xdr:to>
    <xdr:sp macro="" textlink="">
      <xdr:nvSpPr>
        <xdr:cNvPr id="9" name="Arrow: U-Turn 8">
          <a:extLst>
            <a:ext uri="{FF2B5EF4-FFF2-40B4-BE49-F238E27FC236}">
              <a16:creationId xmlns:a16="http://schemas.microsoft.com/office/drawing/2014/main" id="{C7BFC4E2-A703-44D7-BC43-EAC1542BDDE7}"/>
            </a:ext>
          </a:extLst>
        </xdr:cNvPr>
        <xdr:cNvSpPr/>
      </xdr:nvSpPr>
      <xdr:spPr>
        <a:xfrm>
          <a:off x="20504604" y="2527755"/>
          <a:ext cx="1353456" cy="44026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12</xdr:row>
      <xdr:rowOff>67130</xdr:rowOff>
    </xdr:from>
    <xdr:to>
      <xdr:col>39</xdr:col>
      <xdr:colOff>410935</xdr:colOff>
      <xdr:row>14</xdr:row>
      <xdr:rowOff>94647</xdr:rowOff>
    </xdr:to>
    <xdr:sp macro="" textlink="">
      <xdr:nvSpPr>
        <xdr:cNvPr id="10" name="Arrow: U-Turn 9">
          <a:extLst>
            <a:ext uri="{FF2B5EF4-FFF2-40B4-BE49-F238E27FC236}">
              <a16:creationId xmlns:a16="http://schemas.microsoft.com/office/drawing/2014/main" id="{A729B50C-6340-4E0C-9D5B-D31427A9EAA3}"/>
            </a:ext>
          </a:extLst>
        </xdr:cNvPr>
        <xdr:cNvSpPr/>
      </xdr:nvSpPr>
      <xdr:spPr>
        <a:xfrm>
          <a:off x="20504604" y="4797880"/>
          <a:ext cx="1353456" cy="44026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204107</xdr:colOff>
      <xdr:row>0</xdr:row>
      <xdr:rowOff>108857</xdr:rowOff>
    </xdr:from>
    <xdr:to>
      <xdr:col>21</xdr:col>
      <xdr:colOff>517071</xdr:colOff>
      <xdr:row>1</xdr:row>
      <xdr:rowOff>476250</xdr:rowOff>
    </xdr:to>
    <xdr:sp macro="" textlink="">
      <xdr:nvSpPr>
        <xdr:cNvPr id="11" name="Arrow: U-Turn 10">
          <a:extLst>
            <a:ext uri="{FF2B5EF4-FFF2-40B4-BE49-F238E27FC236}">
              <a16:creationId xmlns:a16="http://schemas.microsoft.com/office/drawing/2014/main" id="{CCB72388-95BA-4CFB-8B1E-7ACCE734F193}"/>
            </a:ext>
          </a:extLst>
        </xdr:cNvPr>
        <xdr:cNvSpPr/>
      </xdr:nvSpPr>
      <xdr:spPr>
        <a:xfrm>
          <a:off x="20511407" y="108857"/>
          <a:ext cx="1532164" cy="700768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10</xdr:row>
      <xdr:rowOff>67130</xdr:rowOff>
    </xdr:from>
    <xdr:to>
      <xdr:col>21</xdr:col>
      <xdr:colOff>410935</xdr:colOff>
      <xdr:row>12</xdr:row>
      <xdr:rowOff>94647</xdr:rowOff>
    </xdr:to>
    <xdr:sp macro="" textlink="">
      <xdr:nvSpPr>
        <xdr:cNvPr id="12" name="Arrow: U-Turn 11">
          <a:extLst>
            <a:ext uri="{FF2B5EF4-FFF2-40B4-BE49-F238E27FC236}">
              <a16:creationId xmlns:a16="http://schemas.microsoft.com/office/drawing/2014/main" id="{0ED25E00-EA4C-4C0B-B122-04B4B34CB92E}"/>
            </a:ext>
          </a:extLst>
        </xdr:cNvPr>
        <xdr:cNvSpPr/>
      </xdr:nvSpPr>
      <xdr:spPr>
        <a:xfrm>
          <a:off x="20571279" y="2629355"/>
          <a:ext cx="1366156" cy="456142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21</xdr:row>
      <xdr:rowOff>67130</xdr:rowOff>
    </xdr:from>
    <xdr:to>
      <xdr:col>21</xdr:col>
      <xdr:colOff>410935</xdr:colOff>
      <xdr:row>23</xdr:row>
      <xdr:rowOff>94647</xdr:rowOff>
    </xdr:to>
    <xdr:sp macro="" textlink="">
      <xdr:nvSpPr>
        <xdr:cNvPr id="13" name="Arrow: U-Turn 12">
          <a:extLst>
            <a:ext uri="{FF2B5EF4-FFF2-40B4-BE49-F238E27FC236}">
              <a16:creationId xmlns:a16="http://schemas.microsoft.com/office/drawing/2014/main" id="{767A189F-7B17-475B-8F34-EB1DD5EE61C5}"/>
            </a:ext>
          </a:extLst>
        </xdr:cNvPr>
        <xdr:cNvSpPr/>
      </xdr:nvSpPr>
      <xdr:spPr>
        <a:xfrm>
          <a:off x="20571279" y="4905830"/>
          <a:ext cx="1366156" cy="456142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32</xdr:row>
      <xdr:rowOff>67130</xdr:rowOff>
    </xdr:from>
    <xdr:to>
      <xdr:col>21</xdr:col>
      <xdr:colOff>410935</xdr:colOff>
      <xdr:row>34</xdr:row>
      <xdr:rowOff>94647</xdr:rowOff>
    </xdr:to>
    <xdr:sp macro="" textlink="">
      <xdr:nvSpPr>
        <xdr:cNvPr id="14" name="Arrow: U-Turn 13">
          <a:extLst>
            <a:ext uri="{FF2B5EF4-FFF2-40B4-BE49-F238E27FC236}">
              <a16:creationId xmlns:a16="http://schemas.microsoft.com/office/drawing/2014/main" id="{74EBA872-BBBF-4983-82A9-967807E09AF7}"/>
            </a:ext>
          </a:extLst>
        </xdr:cNvPr>
        <xdr:cNvSpPr/>
      </xdr:nvSpPr>
      <xdr:spPr>
        <a:xfrm>
          <a:off x="20571279" y="7153730"/>
          <a:ext cx="1366156" cy="418042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43</xdr:row>
      <xdr:rowOff>67130</xdr:rowOff>
    </xdr:from>
    <xdr:to>
      <xdr:col>21</xdr:col>
      <xdr:colOff>410935</xdr:colOff>
      <xdr:row>45</xdr:row>
      <xdr:rowOff>94647</xdr:rowOff>
    </xdr:to>
    <xdr:sp macro="" textlink="">
      <xdr:nvSpPr>
        <xdr:cNvPr id="15" name="Arrow: U-Turn 14">
          <a:extLst>
            <a:ext uri="{FF2B5EF4-FFF2-40B4-BE49-F238E27FC236}">
              <a16:creationId xmlns:a16="http://schemas.microsoft.com/office/drawing/2014/main" id="{1C6344F7-383E-42E3-909D-E980026B6FEB}"/>
            </a:ext>
          </a:extLst>
        </xdr:cNvPr>
        <xdr:cNvSpPr/>
      </xdr:nvSpPr>
      <xdr:spPr>
        <a:xfrm>
          <a:off x="20571279" y="9363530"/>
          <a:ext cx="1366156" cy="418042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</xdr:row>
      <xdr:rowOff>67130</xdr:rowOff>
    </xdr:from>
    <xdr:to>
      <xdr:col>39</xdr:col>
      <xdr:colOff>410935</xdr:colOff>
      <xdr:row>3</xdr:row>
      <xdr:rowOff>94647</xdr:rowOff>
    </xdr:to>
    <xdr:sp macro="" textlink="">
      <xdr:nvSpPr>
        <xdr:cNvPr id="16" name="Arrow: U-Turn 15">
          <a:extLst>
            <a:ext uri="{FF2B5EF4-FFF2-40B4-BE49-F238E27FC236}">
              <a16:creationId xmlns:a16="http://schemas.microsoft.com/office/drawing/2014/main" id="{A16FC3B7-1AC5-41C5-81E2-21300040017A}"/>
            </a:ext>
          </a:extLst>
        </xdr:cNvPr>
        <xdr:cNvSpPr/>
      </xdr:nvSpPr>
      <xdr:spPr>
        <a:xfrm>
          <a:off x="34668279" y="657680"/>
          <a:ext cx="1366156" cy="46566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12</xdr:row>
      <xdr:rowOff>67130</xdr:rowOff>
    </xdr:from>
    <xdr:to>
      <xdr:col>39</xdr:col>
      <xdr:colOff>410935</xdr:colOff>
      <xdr:row>14</xdr:row>
      <xdr:rowOff>94647</xdr:rowOff>
    </xdr:to>
    <xdr:sp macro="" textlink="">
      <xdr:nvSpPr>
        <xdr:cNvPr id="17" name="Arrow: U-Turn 16">
          <a:extLst>
            <a:ext uri="{FF2B5EF4-FFF2-40B4-BE49-F238E27FC236}">
              <a16:creationId xmlns:a16="http://schemas.microsoft.com/office/drawing/2014/main" id="{D26DC39F-427D-49BC-9DA3-6D4D8D726A32}"/>
            </a:ext>
          </a:extLst>
        </xdr:cNvPr>
        <xdr:cNvSpPr/>
      </xdr:nvSpPr>
      <xdr:spPr>
        <a:xfrm>
          <a:off x="34668279" y="3057980"/>
          <a:ext cx="1366156" cy="44661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</xdr:row>
      <xdr:rowOff>67130</xdr:rowOff>
    </xdr:from>
    <xdr:to>
      <xdr:col>39</xdr:col>
      <xdr:colOff>410935</xdr:colOff>
      <xdr:row>3</xdr:row>
      <xdr:rowOff>94647</xdr:rowOff>
    </xdr:to>
    <xdr:sp macro="" textlink="">
      <xdr:nvSpPr>
        <xdr:cNvPr id="18" name="Arrow: U-Turn 17">
          <a:extLst>
            <a:ext uri="{FF2B5EF4-FFF2-40B4-BE49-F238E27FC236}">
              <a16:creationId xmlns:a16="http://schemas.microsoft.com/office/drawing/2014/main" id="{A316BC2E-47B8-44EB-A457-C6ADA9456C8B}"/>
            </a:ext>
          </a:extLst>
        </xdr:cNvPr>
        <xdr:cNvSpPr/>
      </xdr:nvSpPr>
      <xdr:spPr>
        <a:xfrm>
          <a:off x="34668279" y="657680"/>
          <a:ext cx="1366156" cy="46566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12</xdr:row>
      <xdr:rowOff>67130</xdr:rowOff>
    </xdr:from>
    <xdr:to>
      <xdr:col>39</xdr:col>
      <xdr:colOff>410935</xdr:colOff>
      <xdr:row>14</xdr:row>
      <xdr:rowOff>94647</xdr:rowOff>
    </xdr:to>
    <xdr:sp macro="" textlink="">
      <xdr:nvSpPr>
        <xdr:cNvPr id="19" name="Arrow: U-Turn 18">
          <a:extLst>
            <a:ext uri="{FF2B5EF4-FFF2-40B4-BE49-F238E27FC236}">
              <a16:creationId xmlns:a16="http://schemas.microsoft.com/office/drawing/2014/main" id="{7F9A82B3-F045-482D-80DE-3F8F4482BA69}"/>
            </a:ext>
          </a:extLst>
        </xdr:cNvPr>
        <xdr:cNvSpPr/>
      </xdr:nvSpPr>
      <xdr:spPr>
        <a:xfrm>
          <a:off x="34668279" y="3057980"/>
          <a:ext cx="1366156" cy="44661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204107</xdr:colOff>
      <xdr:row>0</xdr:row>
      <xdr:rowOff>108857</xdr:rowOff>
    </xdr:from>
    <xdr:to>
      <xdr:col>21</xdr:col>
      <xdr:colOff>517071</xdr:colOff>
      <xdr:row>1</xdr:row>
      <xdr:rowOff>476250</xdr:rowOff>
    </xdr:to>
    <xdr:sp macro="" textlink="">
      <xdr:nvSpPr>
        <xdr:cNvPr id="2" name="Arrow: U-Turn 1">
          <a:extLst>
            <a:ext uri="{FF2B5EF4-FFF2-40B4-BE49-F238E27FC236}">
              <a16:creationId xmlns:a16="http://schemas.microsoft.com/office/drawing/2014/main" id="{D3292C0C-250B-4526-B20E-05F64D9B2BA0}"/>
            </a:ext>
          </a:extLst>
        </xdr:cNvPr>
        <xdr:cNvSpPr/>
      </xdr:nvSpPr>
      <xdr:spPr>
        <a:xfrm>
          <a:off x="20511407" y="108857"/>
          <a:ext cx="1532164" cy="700768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10</xdr:row>
      <xdr:rowOff>67130</xdr:rowOff>
    </xdr:from>
    <xdr:to>
      <xdr:col>21</xdr:col>
      <xdr:colOff>410935</xdr:colOff>
      <xdr:row>12</xdr:row>
      <xdr:rowOff>94647</xdr:rowOff>
    </xdr:to>
    <xdr:sp macro="" textlink="">
      <xdr:nvSpPr>
        <xdr:cNvPr id="3" name="Arrow: U-Turn 2">
          <a:extLst>
            <a:ext uri="{FF2B5EF4-FFF2-40B4-BE49-F238E27FC236}">
              <a16:creationId xmlns:a16="http://schemas.microsoft.com/office/drawing/2014/main" id="{1E7C7C18-F8D1-4853-A4CB-D8302F8895B4}"/>
            </a:ext>
          </a:extLst>
        </xdr:cNvPr>
        <xdr:cNvSpPr/>
      </xdr:nvSpPr>
      <xdr:spPr>
        <a:xfrm>
          <a:off x="20571279" y="2629355"/>
          <a:ext cx="1366156" cy="456142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21</xdr:row>
      <xdr:rowOff>67130</xdr:rowOff>
    </xdr:from>
    <xdr:to>
      <xdr:col>21</xdr:col>
      <xdr:colOff>410935</xdr:colOff>
      <xdr:row>23</xdr:row>
      <xdr:rowOff>94647</xdr:rowOff>
    </xdr:to>
    <xdr:sp macro="" textlink="">
      <xdr:nvSpPr>
        <xdr:cNvPr id="4" name="Arrow: U-Turn 3">
          <a:extLst>
            <a:ext uri="{FF2B5EF4-FFF2-40B4-BE49-F238E27FC236}">
              <a16:creationId xmlns:a16="http://schemas.microsoft.com/office/drawing/2014/main" id="{30B27767-E3F0-46E4-A54F-1785CB5B84E0}"/>
            </a:ext>
          </a:extLst>
        </xdr:cNvPr>
        <xdr:cNvSpPr/>
      </xdr:nvSpPr>
      <xdr:spPr>
        <a:xfrm>
          <a:off x="20571279" y="4905830"/>
          <a:ext cx="1366156" cy="456142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32</xdr:row>
      <xdr:rowOff>67130</xdr:rowOff>
    </xdr:from>
    <xdr:to>
      <xdr:col>21</xdr:col>
      <xdr:colOff>410935</xdr:colOff>
      <xdr:row>34</xdr:row>
      <xdr:rowOff>94647</xdr:rowOff>
    </xdr:to>
    <xdr:sp macro="" textlink="">
      <xdr:nvSpPr>
        <xdr:cNvPr id="5" name="Arrow: U-Turn 4">
          <a:extLst>
            <a:ext uri="{FF2B5EF4-FFF2-40B4-BE49-F238E27FC236}">
              <a16:creationId xmlns:a16="http://schemas.microsoft.com/office/drawing/2014/main" id="{210B22A2-C7E2-40C1-98F2-A013BD0AF17E}"/>
            </a:ext>
          </a:extLst>
        </xdr:cNvPr>
        <xdr:cNvSpPr/>
      </xdr:nvSpPr>
      <xdr:spPr>
        <a:xfrm>
          <a:off x="20571279" y="7153730"/>
          <a:ext cx="1366156" cy="418042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263979</xdr:colOff>
      <xdr:row>43</xdr:row>
      <xdr:rowOff>67130</xdr:rowOff>
    </xdr:from>
    <xdr:to>
      <xdr:col>21</xdr:col>
      <xdr:colOff>410935</xdr:colOff>
      <xdr:row>45</xdr:row>
      <xdr:rowOff>94647</xdr:rowOff>
    </xdr:to>
    <xdr:sp macro="" textlink="">
      <xdr:nvSpPr>
        <xdr:cNvPr id="6" name="Arrow: U-Turn 5">
          <a:extLst>
            <a:ext uri="{FF2B5EF4-FFF2-40B4-BE49-F238E27FC236}">
              <a16:creationId xmlns:a16="http://schemas.microsoft.com/office/drawing/2014/main" id="{E6D55378-D3CC-4D3F-A3B0-A7F8E77381AC}"/>
            </a:ext>
          </a:extLst>
        </xdr:cNvPr>
        <xdr:cNvSpPr/>
      </xdr:nvSpPr>
      <xdr:spPr>
        <a:xfrm>
          <a:off x="20571279" y="9363530"/>
          <a:ext cx="1366156" cy="418042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</xdr:row>
      <xdr:rowOff>67130</xdr:rowOff>
    </xdr:from>
    <xdr:to>
      <xdr:col>39</xdr:col>
      <xdr:colOff>410935</xdr:colOff>
      <xdr:row>3</xdr:row>
      <xdr:rowOff>94647</xdr:rowOff>
    </xdr:to>
    <xdr:sp macro="" textlink="">
      <xdr:nvSpPr>
        <xdr:cNvPr id="7" name="Arrow: U-Turn 6">
          <a:extLst>
            <a:ext uri="{FF2B5EF4-FFF2-40B4-BE49-F238E27FC236}">
              <a16:creationId xmlns:a16="http://schemas.microsoft.com/office/drawing/2014/main" id="{18E7D4FD-27F0-4F1A-AA82-BCDB3B980A82}"/>
            </a:ext>
          </a:extLst>
        </xdr:cNvPr>
        <xdr:cNvSpPr/>
      </xdr:nvSpPr>
      <xdr:spPr>
        <a:xfrm>
          <a:off x="34668279" y="657680"/>
          <a:ext cx="1366156" cy="46566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12</xdr:row>
      <xdr:rowOff>67130</xdr:rowOff>
    </xdr:from>
    <xdr:to>
      <xdr:col>39</xdr:col>
      <xdr:colOff>410935</xdr:colOff>
      <xdr:row>14</xdr:row>
      <xdr:rowOff>94647</xdr:rowOff>
    </xdr:to>
    <xdr:sp macro="" textlink="">
      <xdr:nvSpPr>
        <xdr:cNvPr id="8" name="Arrow: U-Turn 7">
          <a:extLst>
            <a:ext uri="{FF2B5EF4-FFF2-40B4-BE49-F238E27FC236}">
              <a16:creationId xmlns:a16="http://schemas.microsoft.com/office/drawing/2014/main" id="{FC8D6469-BBEE-43C6-9832-D07DC5C19C6A}"/>
            </a:ext>
          </a:extLst>
        </xdr:cNvPr>
        <xdr:cNvSpPr/>
      </xdr:nvSpPr>
      <xdr:spPr>
        <a:xfrm>
          <a:off x="34668279" y="3057980"/>
          <a:ext cx="1366156" cy="44661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</xdr:row>
      <xdr:rowOff>67130</xdr:rowOff>
    </xdr:from>
    <xdr:to>
      <xdr:col>39</xdr:col>
      <xdr:colOff>410935</xdr:colOff>
      <xdr:row>3</xdr:row>
      <xdr:rowOff>94647</xdr:rowOff>
    </xdr:to>
    <xdr:sp macro="" textlink="">
      <xdr:nvSpPr>
        <xdr:cNvPr id="9" name="Arrow: U-Turn 8">
          <a:extLst>
            <a:ext uri="{FF2B5EF4-FFF2-40B4-BE49-F238E27FC236}">
              <a16:creationId xmlns:a16="http://schemas.microsoft.com/office/drawing/2014/main" id="{B5AADD9D-E2C0-408D-B9B3-746D5D133435}"/>
            </a:ext>
          </a:extLst>
        </xdr:cNvPr>
        <xdr:cNvSpPr/>
      </xdr:nvSpPr>
      <xdr:spPr>
        <a:xfrm>
          <a:off x="34668279" y="657680"/>
          <a:ext cx="1366156" cy="46566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263979</xdr:colOff>
      <xdr:row>12</xdr:row>
      <xdr:rowOff>67130</xdr:rowOff>
    </xdr:from>
    <xdr:to>
      <xdr:col>39</xdr:col>
      <xdr:colOff>410935</xdr:colOff>
      <xdr:row>14</xdr:row>
      <xdr:rowOff>94647</xdr:rowOff>
    </xdr:to>
    <xdr:sp macro="" textlink="">
      <xdr:nvSpPr>
        <xdr:cNvPr id="10" name="Arrow: U-Turn 9">
          <a:extLst>
            <a:ext uri="{FF2B5EF4-FFF2-40B4-BE49-F238E27FC236}">
              <a16:creationId xmlns:a16="http://schemas.microsoft.com/office/drawing/2014/main" id="{6C2B3411-FFBF-4041-85B5-63414FAF31DA}"/>
            </a:ext>
          </a:extLst>
        </xdr:cNvPr>
        <xdr:cNvSpPr/>
      </xdr:nvSpPr>
      <xdr:spPr>
        <a:xfrm>
          <a:off x="34668279" y="3057980"/>
          <a:ext cx="1366156" cy="446617"/>
        </a:xfrm>
        <a:prstGeom prst="uturnArrow">
          <a:avLst>
            <a:gd name="adj1" fmla="val 25000"/>
            <a:gd name="adj2" fmla="val 25000"/>
            <a:gd name="adj3" fmla="val 25000"/>
            <a:gd name="adj4" fmla="val 43750"/>
            <a:gd name="adj5" fmla="val 100000"/>
          </a:avLst>
        </a:prstGeom>
        <a:solidFill>
          <a:schemeClr val="accent1">
            <a:lumMod val="20000"/>
            <a:lumOff val="80000"/>
            <a:alpha val="53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1661E-49B7-4B4B-8352-A1E09B467893}">
  <dimension ref="A1:P33"/>
  <sheetViews>
    <sheetView topLeftCell="C1" zoomScale="90" zoomScaleNormal="90" workbookViewId="0">
      <selection activeCell="D47" sqref="D47"/>
    </sheetView>
  </sheetViews>
  <sheetFormatPr defaultRowHeight="15.75" x14ac:dyDescent="0.25"/>
  <cols>
    <col min="1" max="1" width="14.5703125" customWidth="1"/>
    <col min="2" max="2" width="54.5703125" customWidth="1"/>
    <col min="3" max="3" width="34.85546875" customWidth="1"/>
    <col min="4" max="4" width="45.7109375" customWidth="1"/>
    <col min="5" max="5" width="40.85546875" style="30" customWidth="1"/>
    <col min="6" max="6" width="52.5703125" style="13" customWidth="1"/>
    <col min="7" max="7" width="39.140625" style="13" customWidth="1"/>
    <col min="8" max="8" width="35.5703125" style="13" customWidth="1"/>
    <col min="9" max="9" width="9.140625" style="44"/>
    <col min="10" max="10" width="71.42578125" customWidth="1"/>
    <col min="11" max="11" width="27" customWidth="1"/>
    <col min="14" max="14" width="42.140625" bestFit="1" customWidth="1"/>
    <col min="15" max="15" width="13.42578125" bestFit="1" customWidth="1"/>
    <col min="16" max="16" width="41.7109375" bestFit="1" customWidth="1"/>
  </cols>
  <sheetData>
    <row r="1" spans="1:16" ht="45" x14ac:dyDescent="0.25">
      <c r="A1" s="7" t="s">
        <v>0</v>
      </c>
      <c r="B1" s="8" t="s">
        <v>1</v>
      </c>
      <c r="C1" s="8" t="s">
        <v>2</v>
      </c>
      <c r="D1" s="8" t="s">
        <v>3</v>
      </c>
      <c r="E1" s="24" t="s">
        <v>67</v>
      </c>
      <c r="F1" s="8" t="s">
        <v>86</v>
      </c>
      <c r="G1" s="17" t="s">
        <v>91</v>
      </c>
      <c r="H1" s="8" t="s">
        <v>95</v>
      </c>
      <c r="I1" s="45" t="s">
        <v>121</v>
      </c>
      <c r="J1" s="46" t="s">
        <v>128</v>
      </c>
      <c r="K1" s="42" t="s">
        <v>135</v>
      </c>
      <c r="N1" s="31" t="s">
        <v>113</v>
      </c>
      <c r="O1" s="32" t="s">
        <v>114</v>
      </c>
      <c r="P1" s="32" t="s">
        <v>91</v>
      </c>
    </row>
    <row r="2" spans="1:16" x14ac:dyDescent="0.25">
      <c r="A2" s="9">
        <v>1</v>
      </c>
      <c r="B2" s="1" t="s">
        <v>4</v>
      </c>
      <c r="C2" s="1" t="s">
        <v>4</v>
      </c>
      <c r="D2" s="1" t="s">
        <v>5</v>
      </c>
      <c r="E2" s="22" t="s">
        <v>68</v>
      </c>
      <c r="F2" s="1" t="s">
        <v>87</v>
      </c>
      <c r="G2" s="19" t="s">
        <v>93</v>
      </c>
      <c r="H2" s="1" t="s">
        <v>96</v>
      </c>
      <c r="I2" s="47" t="s">
        <v>123</v>
      </c>
      <c r="J2" s="48"/>
      <c r="K2" s="13">
        <v>2</v>
      </c>
      <c r="N2" s="33" t="s">
        <v>115</v>
      </c>
      <c r="O2" s="34" t="s">
        <v>116</v>
      </c>
      <c r="P2" s="34" t="s">
        <v>117</v>
      </c>
    </row>
    <row r="3" spans="1:16" ht="30.75" customHeight="1" x14ac:dyDescent="0.25">
      <c r="A3" s="9">
        <v>2</v>
      </c>
      <c r="B3" s="1" t="s">
        <v>6</v>
      </c>
      <c r="C3" s="1" t="s">
        <v>7</v>
      </c>
      <c r="D3" s="3" t="s">
        <v>8</v>
      </c>
      <c r="E3" s="25" t="s">
        <v>69</v>
      </c>
      <c r="F3" s="1" t="s">
        <v>88</v>
      </c>
      <c r="G3" s="20" t="s">
        <v>108</v>
      </c>
      <c r="H3" s="1" t="s">
        <v>97</v>
      </c>
      <c r="I3" s="49" t="s">
        <v>122</v>
      </c>
      <c r="J3" s="48" t="s">
        <v>132</v>
      </c>
      <c r="K3" s="13">
        <v>1</v>
      </c>
      <c r="N3" s="35" t="s">
        <v>7</v>
      </c>
      <c r="O3" t="s">
        <v>116</v>
      </c>
      <c r="P3" t="s">
        <v>117</v>
      </c>
    </row>
    <row r="4" spans="1:16" x14ac:dyDescent="0.25">
      <c r="A4" s="9">
        <v>3</v>
      </c>
      <c r="B4" s="1" t="s">
        <v>9</v>
      </c>
      <c r="C4" s="1" t="s">
        <v>9</v>
      </c>
      <c r="D4" s="1" t="s">
        <v>10</v>
      </c>
      <c r="E4" s="22" t="s">
        <v>68</v>
      </c>
      <c r="F4" s="1" t="s">
        <v>87</v>
      </c>
      <c r="G4" s="1" t="s">
        <v>94</v>
      </c>
      <c r="H4" s="1" t="s">
        <v>97</v>
      </c>
      <c r="I4" s="47" t="s">
        <v>122</v>
      </c>
      <c r="J4" s="48" t="s">
        <v>132</v>
      </c>
      <c r="K4" s="13">
        <v>2</v>
      </c>
      <c r="N4" s="35" t="s">
        <v>14</v>
      </c>
      <c r="O4" t="s">
        <v>116</v>
      </c>
      <c r="P4" t="s">
        <v>117</v>
      </c>
    </row>
    <row r="5" spans="1:16" x14ac:dyDescent="0.25">
      <c r="A5" s="9">
        <v>4</v>
      </c>
      <c r="B5" s="1" t="s">
        <v>11</v>
      </c>
      <c r="C5" s="1" t="s">
        <v>11</v>
      </c>
      <c r="D5" s="1" t="s">
        <v>12</v>
      </c>
      <c r="E5" s="22" t="s">
        <v>68</v>
      </c>
      <c r="F5" s="1" t="s">
        <v>87</v>
      </c>
      <c r="G5" s="1" t="s">
        <v>92</v>
      </c>
      <c r="H5" s="1" t="s">
        <v>97</v>
      </c>
      <c r="I5" s="47" t="s">
        <v>122</v>
      </c>
      <c r="J5" s="48" t="s">
        <v>132</v>
      </c>
      <c r="K5" s="13">
        <v>2</v>
      </c>
      <c r="N5" s="35" t="s">
        <v>23</v>
      </c>
      <c r="O5" t="s">
        <v>116</v>
      </c>
      <c r="P5" t="s">
        <v>117</v>
      </c>
    </row>
    <row r="6" spans="1:16" x14ac:dyDescent="0.25">
      <c r="A6" s="9">
        <v>5</v>
      </c>
      <c r="B6" s="1" t="s">
        <v>13</v>
      </c>
      <c r="C6" s="1" t="s">
        <v>14</v>
      </c>
      <c r="D6" s="1" t="s">
        <v>15</v>
      </c>
      <c r="E6" s="22" t="s">
        <v>70</v>
      </c>
      <c r="F6" s="1" t="s">
        <v>88</v>
      </c>
      <c r="G6" s="20" t="s">
        <v>109</v>
      </c>
      <c r="H6" s="1" t="s">
        <v>97</v>
      </c>
      <c r="I6" s="49" t="s">
        <v>122</v>
      </c>
      <c r="J6" s="48" t="s">
        <v>132</v>
      </c>
      <c r="K6" s="13">
        <v>1</v>
      </c>
      <c r="N6" s="35" t="s">
        <v>118</v>
      </c>
      <c r="O6" t="s">
        <v>116</v>
      </c>
      <c r="P6" t="s">
        <v>119</v>
      </c>
    </row>
    <row r="7" spans="1:16" x14ac:dyDescent="0.25">
      <c r="A7" s="9">
        <v>6</v>
      </c>
      <c r="B7" s="1" t="s">
        <v>16</v>
      </c>
      <c r="C7" s="1" t="s">
        <v>16</v>
      </c>
      <c r="D7" s="1" t="s">
        <v>5</v>
      </c>
      <c r="E7" s="22" t="s">
        <v>68</v>
      </c>
      <c r="F7" s="1" t="s">
        <v>87</v>
      </c>
      <c r="G7" s="1" t="s">
        <v>94</v>
      </c>
      <c r="H7" s="1" t="s">
        <v>97</v>
      </c>
      <c r="I7" s="47" t="s">
        <v>122</v>
      </c>
      <c r="J7" s="48" t="s">
        <v>132</v>
      </c>
      <c r="K7" s="13">
        <v>2</v>
      </c>
      <c r="N7" s="35" t="s">
        <v>29</v>
      </c>
      <c r="O7" t="s">
        <v>116</v>
      </c>
      <c r="P7" t="s">
        <v>119</v>
      </c>
    </row>
    <row r="8" spans="1:16" x14ac:dyDescent="0.25">
      <c r="A8" s="9">
        <v>7</v>
      </c>
      <c r="B8" s="1" t="s">
        <v>17</v>
      </c>
      <c r="C8" s="1" t="s">
        <v>17</v>
      </c>
      <c r="D8" s="1" t="s">
        <v>10</v>
      </c>
      <c r="E8" s="22" t="s">
        <v>68</v>
      </c>
      <c r="F8" s="1" t="s">
        <v>87</v>
      </c>
      <c r="G8" s="1" t="s">
        <v>94</v>
      </c>
      <c r="H8" s="1" t="s">
        <v>97</v>
      </c>
      <c r="I8" s="47" t="s">
        <v>122</v>
      </c>
      <c r="J8" s="48" t="s">
        <v>132</v>
      </c>
      <c r="K8" s="13">
        <v>2</v>
      </c>
      <c r="N8" s="35" t="s">
        <v>33</v>
      </c>
      <c r="O8" t="s">
        <v>116</v>
      </c>
      <c r="P8" t="s">
        <v>117</v>
      </c>
    </row>
    <row r="9" spans="1:16" x14ac:dyDescent="0.25">
      <c r="A9" s="9">
        <v>8</v>
      </c>
      <c r="B9" s="1" t="s">
        <v>18</v>
      </c>
      <c r="C9" s="1" t="s">
        <v>18</v>
      </c>
      <c r="D9" s="1" t="s">
        <v>19</v>
      </c>
      <c r="E9" s="22" t="s">
        <v>68</v>
      </c>
      <c r="F9" s="1" t="s">
        <v>87</v>
      </c>
      <c r="G9" s="1" t="s">
        <v>94</v>
      </c>
      <c r="H9" s="1" t="s">
        <v>98</v>
      </c>
      <c r="I9" s="50" t="s">
        <v>124</v>
      </c>
      <c r="J9" s="48" t="s">
        <v>131</v>
      </c>
      <c r="K9" s="13">
        <v>2</v>
      </c>
      <c r="N9" s="35" t="s">
        <v>35</v>
      </c>
      <c r="O9" t="s">
        <v>116</v>
      </c>
      <c r="P9" t="s">
        <v>117</v>
      </c>
    </row>
    <row r="10" spans="1:16" x14ac:dyDescent="0.25">
      <c r="A10" s="9">
        <v>9</v>
      </c>
      <c r="B10" s="1" t="s">
        <v>20</v>
      </c>
      <c r="C10" s="1" t="s">
        <v>20</v>
      </c>
      <c r="D10" s="1" t="s">
        <v>21</v>
      </c>
      <c r="E10" s="22" t="s">
        <v>68</v>
      </c>
      <c r="F10" s="1" t="s">
        <v>87</v>
      </c>
      <c r="G10" s="1" t="s">
        <v>94</v>
      </c>
      <c r="H10" s="1" t="s">
        <v>98</v>
      </c>
      <c r="I10" s="50" t="s">
        <v>124</v>
      </c>
      <c r="J10" s="48" t="s">
        <v>131</v>
      </c>
      <c r="K10" s="13">
        <v>2</v>
      </c>
      <c r="N10" s="36" t="s">
        <v>36</v>
      </c>
      <c r="O10" t="s">
        <v>116</v>
      </c>
      <c r="P10" t="s">
        <v>117</v>
      </c>
    </row>
    <row r="11" spans="1:16" ht="21" customHeight="1" x14ac:dyDescent="0.25">
      <c r="A11" s="9">
        <v>10</v>
      </c>
      <c r="B11" s="1" t="s">
        <v>22</v>
      </c>
      <c r="C11" s="1" t="s">
        <v>23</v>
      </c>
      <c r="D11" s="3" t="s">
        <v>24</v>
      </c>
      <c r="E11" s="25" t="s">
        <v>71</v>
      </c>
      <c r="F11" s="1" t="s">
        <v>88</v>
      </c>
      <c r="G11" s="20" t="s">
        <v>109</v>
      </c>
      <c r="H11" s="1" t="s">
        <v>97</v>
      </c>
      <c r="I11" s="49" t="s">
        <v>122</v>
      </c>
      <c r="J11" s="48" t="s">
        <v>132</v>
      </c>
      <c r="K11" s="13">
        <v>1</v>
      </c>
      <c r="N11" s="36" t="s">
        <v>38</v>
      </c>
      <c r="O11" t="s">
        <v>116</v>
      </c>
      <c r="P11" t="s">
        <v>120</v>
      </c>
    </row>
    <row r="12" spans="1:16" ht="25.5" customHeight="1" x14ac:dyDescent="0.25">
      <c r="A12" s="9">
        <v>11</v>
      </c>
      <c r="B12" s="1" t="s">
        <v>25</v>
      </c>
      <c r="C12" s="1" t="s">
        <v>26</v>
      </c>
      <c r="D12" s="4" t="s">
        <v>27</v>
      </c>
      <c r="E12" s="26" t="s">
        <v>72</v>
      </c>
      <c r="F12" s="1" t="s">
        <v>88</v>
      </c>
      <c r="G12" s="20" t="s">
        <v>109</v>
      </c>
      <c r="H12" s="1" t="s">
        <v>97</v>
      </c>
      <c r="I12" s="47" t="s">
        <v>122</v>
      </c>
      <c r="J12" s="48" t="s">
        <v>132</v>
      </c>
      <c r="K12" s="13">
        <v>1</v>
      </c>
      <c r="N12" s="36" t="s">
        <v>39</v>
      </c>
      <c r="O12" t="s">
        <v>116</v>
      </c>
      <c r="P12" t="s">
        <v>117</v>
      </c>
    </row>
    <row r="13" spans="1:16" x14ac:dyDescent="0.25">
      <c r="A13" s="9">
        <v>12</v>
      </c>
      <c r="B13" s="1" t="s">
        <v>28</v>
      </c>
      <c r="C13" s="1" t="s">
        <v>29</v>
      </c>
      <c r="D13" s="1" t="s">
        <v>30</v>
      </c>
      <c r="E13" s="22" t="s">
        <v>73</v>
      </c>
      <c r="F13" s="1" t="s">
        <v>88</v>
      </c>
      <c r="G13" s="20" t="s">
        <v>109</v>
      </c>
      <c r="H13" s="1" t="s">
        <v>97</v>
      </c>
      <c r="I13" s="47" t="s">
        <v>122</v>
      </c>
      <c r="J13" s="48" t="s">
        <v>132</v>
      </c>
      <c r="K13" s="13">
        <v>1</v>
      </c>
      <c r="N13" s="37" t="s">
        <v>40</v>
      </c>
      <c r="O13" t="s">
        <v>116</v>
      </c>
      <c r="P13" t="s">
        <v>117</v>
      </c>
    </row>
    <row r="14" spans="1:16" x14ac:dyDescent="0.25">
      <c r="A14" s="9">
        <v>13</v>
      </c>
      <c r="B14" s="1" t="s">
        <v>31</v>
      </c>
      <c r="C14" s="1" t="s">
        <v>31</v>
      </c>
      <c r="D14" s="1" t="s">
        <v>32</v>
      </c>
      <c r="E14" s="22" t="s">
        <v>68</v>
      </c>
      <c r="F14" s="1" t="s">
        <v>87</v>
      </c>
      <c r="G14" s="1" t="s">
        <v>94</v>
      </c>
      <c r="H14" s="1" t="s">
        <v>99</v>
      </c>
      <c r="I14" s="50" t="s">
        <v>124</v>
      </c>
      <c r="J14" s="48" t="s">
        <v>131</v>
      </c>
      <c r="K14" s="13">
        <v>2</v>
      </c>
      <c r="N14" s="37" t="s">
        <v>46</v>
      </c>
      <c r="O14" t="s">
        <v>116</v>
      </c>
      <c r="P14" t="s">
        <v>117</v>
      </c>
    </row>
    <row r="15" spans="1:16" ht="11.25" customHeight="1" x14ac:dyDescent="0.25">
      <c r="A15" s="9">
        <v>14</v>
      </c>
      <c r="B15" s="1" t="s">
        <v>33</v>
      </c>
      <c r="C15" s="1" t="s">
        <v>33</v>
      </c>
      <c r="D15" s="3" t="s">
        <v>34</v>
      </c>
      <c r="E15" s="25" t="s">
        <v>74</v>
      </c>
      <c r="F15" s="1" t="s">
        <v>88</v>
      </c>
      <c r="G15" s="20" t="s">
        <v>109</v>
      </c>
      <c r="H15" s="1" t="s">
        <v>100</v>
      </c>
      <c r="I15" s="49" t="s">
        <v>122</v>
      </c>
      <c r="J15" s="48" t="s">
        <v>126</v>
      </c>
      <c r="K15" s="13">
        <v>1</v>
      </c>
      <c r="N15" s="37" t="s">
        <v>49</v>
      </c>
      <c r="O15" t="s">
        <v>116</v>
      </c>
      <c r="P15" t="s">
        <v>117</v>
      </c>
    </row>
    <row r="16" spans="1:16" ht="15.75" customHeight="1" x14ac:dyDescent="0.25">
      <c r="A16" s="9">
        <v>15</v>
      </c>
      <c r="B16" s="1" t="s">
        <v>35</v>
      </c>
      <c r="C16" s="1" t="s">
        <v>35</v>
      </c>
      <c r="D16" s="3" t="s">
        <v>34</v>
      </c>
      <c r="E16" s="25" t="s">
        <v>73</v>
      </c>
      <c r="F16" s="1" t="s">
        <v>88</v>
      </c>
      <c r="G16" s="20" t="s">
        <v>109</v>
      </c>
      <c r="H16" s="1" t="s">
        <v>100</v>
      </c>
      <c r="I16" s="49" t="s">
        <v>122</v>
      </c>
      <c r="J16" s="48" t="s">
        <v>126</v>
      </c>
      <c r="K16" s="13">
        <v>1</v>
      </c>
      <c r="N16" s="37" t="s">
        <v>51</v>
      </c>
      <c r="O16" t="s">
        <v>116</v>
      </c>
      <c r="P16" t="s">
        <v>117</v>
      </c>
    </row>
    <row r="17" spans="1:16" x14ac:dyDescent="0.25">
      <c r="A17" s="9">
        <v>16</v>
      </c>
      <c r="B17" s="5" t="s">
        <v>36</v>
      </c>
      <c r="C17" s="1" t="s">
        <v>36</v>
      </c>
      <c r="D17" s="1" t="s">
        <v>37</v>
      </c>
      <c r="E17" s="22" t="s">
        <v>73</v>
      </c>
      <c r="F17" s="1" t="s">
        <v>88</v>
      </c>
      <c r="G17" s="20" t="s">
        <v>109</v>
      </c>
      <c r="H17" s="43" t="s">
        <v>101</v>
      </c>
      <c r="I17" s="49" t="s">
        <v>122</v>
      </c>
      <c r="J17" s="54" t="s">
        <v>133</v>
      </c>
      <c r="K17" s="13">
        <v>1</v>
      </c>
      <c r="N17" s="37" t="s">
        <v>63</v>
      </c>
      <c r="O17" t="s">
        <v>116</v>
      </c>
      <c r="P17" t="s">
        <v>117</v>
      </c>
    </row>
    <row r="18" spans="1:16" x14ac:dyDescent="0.25">
      <c r="A18" s="9">
        <v>17</v>
      </c>
      <c r="B18" s="5" t="s">
        <v>38</v>
      </c>
      <c r="C18" s="1" t="s">
        <v>38</v>
      </c>
      <c r="D18" s="1" t="s">
        <v>37</v>
      </c>
      <c r="E18" s="22" t="s">
        <v>75</v>
      </c>
      <c r="F18" s="1" t="s">
        <v>88</v>
      </c>
      <c r="G18" s="20" t="s">
        <v>109</v>
      </c>
      <c r="H18" s="1" t="s">
        <v>100</v>
      </c>
      <c r="I18" s="49" t="s">
        <v>122</v>
      </c>
      <c r="J18" s="48" t="s">
        <v>126</v>
      </c>
      <c r="K18" s="13">
        <v>1</v>
      </c>
      <c r="N18" s="37" t="s">
        <v>65</v>
      </c>
      <c r="O18" t="s">
        <v>116</v>
      </c>
      <c r="P18" t="s">
        <v>117</v>
      </c>
    </row>
    <row r="19" spans="1:16" x14ac:dyDescent="0.25">
      <c r="A19" s="9">
        <v>18</v>
      </c>
      <c r="B19" s="5" t="s">
        <v>39</v>
      </c>
      <c r="C19" s="1" t="s">
        <v>39</v>
      </c>
      <c r="D19" s="1" t="s">
        <v>37</v>
      </c>
      <c r="E19" s="22" t="s">
        <v>76</v>
      </c>
      <c r="F19" s="1" t="s">
        <v>88</v>
      </c>
      <c r="G19" s="20" t="s">
        <v>109</v>
      </c>
      <c r="H19" s="1" t="s">
        <v>100</v>
      </c>
      <c r="I19" s="49" t="s">
        <v>122</v>
      </c>
      <c r="J19" s="48" t="s">
        <v>126</v>
      </c>
      <c r="K19" s="13">
        <v>1</v>
      </c>
      <c r="N19" s="37" t="s">
        <v>43</v>
      </c>
      <c r="O19" t="s">
        <v>116</v>
      </c>
      <c r="P19" t="s">
        <v>117</v>
      </c>
    </row>
    <row r="20" spans="1:16" x14ac:dyDescent="0.25">
      <c r="A20" s="9">
        <v>19</v>
      </c>
      <c r="B20" s="1" t="s">
        <v>40</v>
      </c>
      <c r="C20" s="1" t="s">
        <v>41</v>
      </c>
      <c r="D20" s="1" t="s">
        <v>42</v>
      </c>
      <c r="E20" s="22" t="s">
        <v>77</v>
      </c>
      <c r="F20" s="14" t="s">
        <v>88</v>
      </c>
      <c r="G20" s="20" t="s">
        <v>109</v>
      </c>
      <c r="H20" s="1" t="s">
        <v>102</v>
      </c>
      <c r="I20" s="49" t="s">
        <v>122</v>
      </c>
      <c r="J20" s="48" t="s">
        <v>127</v>
      </c>
      <c r="K20" s="13">
        <v>1</v>
      </c>
    </row>
    <row r="21" spans="1:16" x14ac:dyDescent="0.25">
      <c r="A21" s="10">
        <v>20</v>
      </c>
      <c r="B21" s="2" t="s">
        <v>43</v>
      </c>
      <c r="C21" s="2" t="s">
        <v>44</v>
      </c>
      <c r="D21" s="6" t="s">
        <v>45</v>
      </c>
      <c r="E21" s="27" t="s">
        <v>78</v>
      </c>
      <c r="F21" s="15" t="s">
        <v>89</v>
      </c>
      <c r="G21" s="1" t="s">
        <v>94</v>
      </c>
      <c r="H21" s="2" t="s">
        <v>102</v>
      </c>
      <c r="I21" s="49" t="s">
        <v>122</v>
      </c>
      <c r="J21" s="48" t="s">
        <v>127</v>
      </c>
      <c r="K21" s="13">
        <v>1</v>
      </c>
    </row>
    <row r="22" spans="1:16" x14ac:dyDescent="0.25">
      <c r="A22" s="10">
        <v>21</v>
      </c>
      <c r="B22" s="2" t="s">
        <v>134</v>
      </c>
      <c r="C22" s="2" t="s">
        <v>111</v>
      </c>
      <c r="D22" s="2" t="s">
        <v>112</v>
      </c>
      <c r="E22" s="23" t="s">
        <v>78</v>
      </c>
      <c r="F22" s="15"/>
      <c r="G22" s="21" t="s">
        <v>110</v>
      </c>
      <c r="H22" s="2" t="s">
        <v>102</v>
      </c>
      <c r="I22" s="49" t="s">
        <v>122</v>
      </c>
      <c r="J22" s="48" t="s">
        <v>127</v>
      </c>
      <c r="K22" s="13">
        <v>1</v>
      </c>
    </row>
    <row r="23" spans="1:16" x14ac:dyDescent="0.25">
      <c r="A23" s="9">
        <v>22</v>
      </c>
      <c r="B23" s="1" t="s">
        <v>46</v>
      </c>
      <c r="C23" s="1" t="s">
        <v>47</v>
      </c>
      <c r="D23" s="1" t="s">
        <v>48</v>
      </c>
      <c r="E23" s="22" t="s">
        <v>79</v>
      </c>
      <c r="F23" s="1" t="s">
        <v>88</v>
      </c>
      <c r="G23" s="20" t="s">
        <v>109</v>
      </c>
      <c r="H23" s="1" t="s">
        <v>102</v>
      </c>
      <c r="I23" s="49" t="s">
        <v>122</v>
      </c>
      <c r="J23" s="48" t="s">
        <v>127</v>
      </c>
      <c r="K23" s="13">
        <v>1</v>
      </c>
    </row>
    <row r="24" spans="1:16" x14ac:dyDescent="0.25">
      <c r="A24" s="9">
        <v>23</v>
      </c>
      <c r="B24" s="1" t="s">
        <v>49</v>
      </c>
      <c r="C24" s="1" t="s">
        <v>50</v>
      </c>
      <c r="D24" s="1" t="s">
        <v>48</v>
      </c>
      <c r="E24" s="22" t="s">
        <v>80</v>
      </c>
      <c r="F24" s="1" t="s">
        <v>88</v>
      </c>
      <c r="G24" s="20" t="s">
        <v>109</v>
      </c>
      <c r="H24" s="1" t="s">
        <v>102</v>
      </c>
      <c r="I24" s="49" t="s">
        <v>122</v>
      </c>
      <c r="J24" s="48" t="s">
        <v>127</v>
      </c>
      <c r="K24" s="13">
        <v>1</v>
      </c>
    </row>
    <row r="25" spans="1:16" x14ac:dyDescent="0.25">
      <c r="A25" s="9">
        <v>24</v>
      </c>
      <c r="B25" s="1" t="s">
        <v>51</v>
      </c>
      <c r="C25" s="1" t="s">
        <v>52</v>
      </c>
      <c r="D25" s="1" t="s">
        <v>48</v>
      </c>
      <c r="E25" s="22" t="s">
        <v>81</v>
      </c>
      <c r="F25" s="1" t="s">
        <v>88</v>
      </c>
      <c r="G25" s="20" t="s">
        <v>109</v>
      </c>
      <c r="H25" s="1" t="s">
        <v>102</v>
      </c>
      <c r="I25" s="49" t="s">
        <v>122</v>
      </c>
      <c r="J25" s="48" t="s">
        <v>127</v>
      </c>
      <c r="K25" s="13">
        <v>1</v>
      </c>
    </row>
    <row r="26" spans="1:16" x14ac:dyDescent="0.25">
      <c r="A26" s="9">
        <v>25</v>
      </c>
      <c r="B26" s="1" t="s">
        <v>53</v>
      </c>
      <c r="C26" s="1" t="s">
        <v>53</v>
      </c>
      <c r="D26" s="1" t="s">
        <v>54</v>
      </c>
      <c r="E26" s="22" t="s">
        <v>82</v>
      </c>
      <c r="F26" s="1" t="s">
        <v>88</v>
      </c>
      <c r="G26" s="1" t="s">
        <v>107</v>
      </c>
      <c r="H26" s="1" t="s">
        <v>103</v>
      </c>
      <c r="I26" s="51" t="s">
        <v>125</v>
      </c>
      <c r="J26" s="48" t="s">
        <v>129</v>
      </c>
      <c r="K26" s="13">
        <v>2</v>
      </c>
    </row>
    <row r="27" spans="1:16" x14ac:dyDescent="0.25">
      <c r="A27" s="9">
        <v>26</v>
      </c>
      <c r="B27" s="1" t="s">
        <v>55</v>
      </c>
      <c r="C27" s="1" t="s">
        <v>55</v>
      </c>
      <c r="D27" s="1" t="s">
        <v>56</v>
      </c>
      <c r="E27" s="22" t="s">
        <v>68</v>
      </c>
      <c r="F27" s="1" t="s">
        <v>88</v>
      </c>
      <c r="G27" s="1" t="s">
        <v>107</v>
      </c>
      <c r="H27" s="1" t="s">
        <v>104</v>
      </c>
      <c r="I27" s="49" t="s">
        <v>122</v>
      </c>
      <c r="J27" s="48" t="s">
        <v>130</v>
      </c>
      <c r="K27" s="13">
        <v>2</v>
      </c>
    </row>
    <row r="28" spans="1:16" x14ac:dyDescent="0.25">
      <c r="A28" s="9">
        <v>27</v>
      </c>
      <c r="B28" s="1" t="s">
        <v>57</v>
      </c>
      <c r="C28" s="1" t="s">
        <v>58</v>
      </c>
      <c r="D28" s="1" t="s">
        <v>59</v>
      </c>
      <c r="E28" s="22" t="s">
        <v>68</v>
      </c>
      <c r="F28" s="1" t="s">
        <v>87</v>
      </c>
      <c r="G28" s="1" t="s">
        <v>94</v>
      </c>
      <c r="H28" s="1" t="s">
        <v>105</v>
      </c>
      <c r="I28" s="51" t="s">
        <v>125</v>
      </c>
      <c r="J28" s="48" t="s">
        <v>129</v>
      </c>
      <c r="K28" s="13">
        <v>2</v>
      </c>
    </row>
    <row r="29" spans="1:16" x14ac:dyDescent="0.25">
      <c r="A29" s="9">
        <v>28</v>
      </c>
      <c r="B29" s="1" t="s">
        <v>60</v>
      </c>
      <c r="C29" s="1" t="s">
        <v>61</v>
      </c>
      <c r="D29" s="1" t="s">
        <v>62</v>
      </c>
      <c r="E29" s="22" t="s">
        <v>83</v>
      </c>
      <c r="F29" s="1" t="s">
        <v>88</v>
      </c>
      <c r="G29" s="1" t="s">
        <v>107</v>
      </c>
      <c r="H29" s="1" t="s">
        <v>103</v>
      </c>
      <c r="I29" s="51" t="s">
        <v>125</v>
      </c>
      <c r="J29" s="48" t="s">
        <v>129</v>
      </c>
      <c r="K29" s="13">
        <v>2</v>
      </c>
    </row>
    <row r="30" spans="1:16" x14ac:dyDescent="0.25">
      <c r="A30" s="9">
        <v>29</v>
      </c>
      <c r="B30" s="1" t="s">
        <v>63</v>
      </c>
      <c r="C30" s="1" t="s">
        <v>64</v>
      </c>
      <c r="D30" s="1" t="s">
        <v>48</v>
      </c>
      <c r="E30" s="22" t="s">
        <v>84</v>
      </c>
      <c r="F30" s="1" t="s">
        <v>90</v>
      </c>
      <c r="G30" s="1" t="s">
        <v>94</v>
      </c>
      <c r="H30" s="1" t="s">
        <v>106</v>
      </c>
      <c r="I30" s="49" t="s">
        <v>122</v>
      </c>
      <c r="J30" s="48" t="s">
        <v>127</v>
      </c>
      <c r="K30" s="13">
        <v>1</v>
      </c>
    </row>
    <row r="31" spans="1:16" ht="16.5" thickBot="1" x14ac:dyDescent="0.3">
      <c r="A31" s="11">
        <v>30</v>
      </c>
      <c r="B31" s="12" t="s">
        <v>65</v>
      </c>
      <c r="C31" s="12" t="s">
        <v>66</v>
      </c>
      <c r="D31" s="12" t="s">
        <v>48</v>
      </c>
      <c r="E31" s="28" t="s">
        <v>85</v>
      </c>
      <c r="F31" s="12" t="s">
        <v>90</v>
      </c>
      <c r="G31" s="18" t="s">
        <v>94</v>
      </c>
      <c r="H31" s="12" t="s">
        <v>102</v>
      </c>
      <c r="I31" s="52" t="s">
        <v>122</v>
      </c>
      <c r="J31" s="53" t="s">
        <v>127</v>
      </c>
      <c r="K31" s="13">
        <v>1</v>
      </c>
    </row>
    <row r="32" spans="1:16" x14ac:dyDescent="0.25">
      <c r="E32" s="29"/>
      <c r="F32" s="16"/>
    </row>
    <row r="33" spans="5:6" x14ac:dyDescent="0.25">
      <c r="E33" s="29"/>
      <c r="F33" s="16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4F522-91C0-4A9D-96AB-0D68F774DD2A}">
  <dimension ref="A1:AC104"/>
  <sheetViews>
    <sheetView topLeftCell="A55" zoomScale="80" zoomScaleNormal="80" workbookViewId="0">
      <selection activeCell="AA74" sqref="AA74"/>
    </sheetView>
  </sheetViews>
  <sheetFormatPr defaultRowHeight="15" x14ac:dyDescent="0.25"/>
  <cols>
    <col min="27" max="27" width="49" customWidth="1"/>
  </cols>
  <sheetData>
    <row r="1" spans="1:29" ht="15.75" thickBot="1" x14ac:dyDescent="0.3">
      <c r="B1" s="32" t="s">
        <v>208</v>
      </c>
    </row>
    <row r="2" spans="1:29" ht="16.5" thickTop="1" thickBot="1" x14ac:dyDescent="0.3">
      <c r="A2" s="41"/>
      <c r="B2" s="55">
        <v>1</v>
      </c>
      <c r="C2" s="56">
        <v>2</v>
      </c>
      <c r="D2" s="56">
        <v>3</v>
      </c>
      <c r="E2" s="56">
        <v>4</v>
      </c>
      <c r="F2" s="56">
        <v>5</v>
      </c>
      <c r="G2" s="56">
        <v>6</v>
      </c>
      <c r="H2" s="56">
        <v>7</v>
      </c>
      <c r="I2" s="56">
        <v>8</v>
      </c>
      <c r="J2" s="56">
        <v>9</v>
      </c>
      <c r="K2" s="56">
        <v>10</v>
      </c>
      <c r="L2" s="56">
        <v>11</v>
      </c>
      <c r="M2" s="56">
        <v>12</v>
      </c>
      <c r="N2" s="57">
        <v>13</v>
      </c>
      <c r="O2" s="57">
        <v>14</v>
      </c>
      <c r="P2" s="56">
        <v>15</v>
      </c>
      <c r="Q2" s="56">
        <v>16</v>
      </c>
      <c r="R2" s="56">
        <v>17</v>
      </c>
      <c r="S2" s="56">
        <v>18</v>
      </c>
      <c r="T2" s="56">
        <v>19</v>
      </c>
      <c r="U2" s="56">
        <v>20</v>
      </c>
      <c r="V2" s="56">
        <v>21</v>
      </c>
      <c r="W2" s="56">
        <v>22</v>
      </c>
      <c r="X2" s="56">
        <v>23</v>
      </c>
      <c r="Y2" s="58">
        <v>24</v>
      </c>
      <c r="Z2" s="13"/>
    </row>
    <row r="3" spans="1:29" ht="16.5" thickTop="1" x14ac:dyDescent="0.25">
      <c r="A3" s="59" t="s">
        <v>136</v>
      </c>
      <c r="B3" s="60" t="s">
        <v>137</v>
      </c>
      <c r="C3" s="63" t="s">
        <v>137</v>
      </c>
      <c r="D3" s="62" t="s">
        <v>137</v>
      </c>
      <c r="E3" s="61" t="s">
        <v>137</v>
      </c>
      <c r="F3" s="61" t="s">
        <v>137</v>
      </c>
      <c r="G3" s="61" t="s">
        <v>137</v>
      </c>
      <c r="H3" s="62" t="s">
        <v>137</v>
      </c>
      <c r="I3" s="61" t="s">
        <v>137</v>
      </c>
      <c r="J3" s="61" t="s">
        <v>137</v>
      </c>
      <c r="K3" s="61" t="s">
        <v>137</v>
      </c>
      <c r="L3" s="61" t="s">
        <v>137</v>
      </c>
      <c r="M3" s="61" t="s">
        <v>137</v>
      </c>
      <c r="N3" s="61" t="s">
        <v>137</v>
      </c>
      <c r="O3" s="61" t="s">
        <v>137</v>
      </c>
      <c r="P3" s="61" t="s">
        <v>137</v>
      </c>
      <c r="Q3" s="61" t="s">
        <v>137</v>
      </c>
      <c r="R3" s="61" t="s">
        <v>137</v>
      </c>
      <c r="S3" s="61" t="s">
        <v>137</v>
      </c>
      <c r="T3" s="61" t="s">
        <v>137</v>
      </c>
      <c r="U3" s="61" t="s">
        <v>137</v>
      </c>
      <c r="V3" s="61" t="s">
        <v>137</v>
      </c>
      <c r="W3" s="61" t="s">
        <v>137</v>
      </c>
      <c r="X3" s="61" t="s">
        <v>137</v>
      </c>
      <c r="Y3" s="63" t="s">
        <v>137</v>
      </c>
      <c r="Z3" s="64" t="s">
        <v>136</v>
      </c>
      <c r="AA3" s="99" t="s">
        <v>6</v>
      </c>
      <c r="AB3" s="49" t="s">
        <v>122</v>
      </c>
      <c r="AC3" s="40">
        <v>1</v>
      </c>
    </row>
    <row r="4" spans="1:29" ht="16.5" thickBot="1" x14ac:dyDescent="0.3">
      <c r="A4" s="65" t="s">
        <v>138</v>
      </c>
      <c r="B4" s="93" t="s">
        <v>137</v>
      </c>
      <c r="C4" s="69" t="s">
        <v>137</v>
      </c>
      <c r="D4" s="67" t="s">
        <v>137</v>
      </c>
      <c r="E4" s="66" t="s">
        <v>137</v>
      </c>
      <c r="F4" s="66" t="s">
        <v>137</v>
      </c>
      <c r="G4" s="66" t="s">
        <v>137</v>
      </c>
      <c r="H4" s="67" t="s">
        <v>137</v>
      </c>
      <c r="I4" s="66" t="s">
        <v>137</v>
      </c>
      <c r="J4" s="66" t="s">
        <v>137</v>
      </c>
      <c r="K4" s="66" t="s">
        <v>137</v>
      </c>
      <c r="L4" s="66" t="s">
        <v>137</v>
      </c>
      <c r="M4" s="66" t="s">
        <v>137</v>
      </c>
      <c r="N4" s="66" t="s">
        <v>137</v>
      </c>
      <c r="O4" s="66" t="s">
        <v>137</v>
      </c>
      <c r="P4" s="66" t="s">
        <v>137</v>
      </c>
      <c r="Q4" s="66" t="s">
        <v>137</v>
      </c>
      <c r="R4" s="66" t="s">
        <v>137</v>
      </c>
      <c r="S4" s="66" t="s">
        <v>137</v>
      </c>
      <c r="T4" s="66" t="s">
        <v>137</v>
      </c>
      <c r="U4" s="66" t="s">
        <v>137</v>
      </c>
      <c r="V4" s="66" t="s">
        <v>137</v>
      </c>
      <c r="W4" s="66" t="s">
        <v>137</v>
      </c>
      <c r="X4" s="68" t="s">
        <v>137</v>
      </c>
      <c r="Y4" s="69" t="s">
        <v>137</v>
      </c>
      <c r="Z4" s="70" t="s">
        <v>138</v>
      </c>
      <c r="AA4" s="99" t="s">
        <v>9</v>
      </c>
      <c r="AB4" s="47" t="s">
        <v>122</v>
      </c>
      <c r="AC4" s="40">
        <v>2</v>
      </c>
    </row>
    <row r="5" spans="1:29" ht="16.5" thickTop="1" x14ac:dyDescent="0.25">
      <c r="A5" s="65" t="s">
        <v>139</v>
      </c>
      <c r="B5" s="93" t="s">
        <v>137</v>
      </c>
      <c r="C5" s="69" t="s">
        <v>137</v>
      </c>
      <c r="D5" s="111" t="s">
        <v>140</v>
      </c>
      <c r="E5" s="71" t="s">
        <v>140</v>
      </c>
      <c r="F5" s="71" t="s">
        <v>141</v>
      </c>
      <c r="G5" s="71" t="s">
        <v>141</v>
      </c>
      <c r="H5" s="71" t="s">
        <v>142</v>
      </c>
      <c r="I5" s="71" t="s">
        <v>142</v>
      </c>
      <c r="J5" s="71" t="s">
        <v>143</v>
      </c>
      <c r="K5" s="71" t="s">
        <v>143</v>
      </c>
      <c r="L5" s="71" t="s">
        <v>144</v>
      </c>
      <c r="M5" s="71" t="s">
        <v>144</v>
      </c>
      <c r="N5" s="95" t="s">
        <v>145</v>
      </c>
      <c r="O5" s="95" t="s">
        <v>145</v>
      </c>
      <c r="P5" s="71" t="s">
        <v>146</v>
      </c>
      <c r="Q5" s="71" t="s">
        <v>146</v>
      </c>
      <c r="R5" s="71" t="s">
        <v>147</v>
      </c>
      <c r="S5" s="71" t="s">
        <v>147</v>
      </c>
      <c r="T5" s="71" t="s">
        <v>148</v>
      </c>
      <c r="U5" s="71" t="s">
        <v>148</v>
      </c>
      <c r="V5" s="71" t="s">
        <v>149</v>
      </c>
      <c r="W5" s="72" t="s">
        <v>149</v>
      </c>
      <c r="X5" s="68" t="s">
        <v>137</v>
      </c>
      <c r="Y5" s="69" t="s">
        <v>137</v>
      </c>
      <c r="Z5" s="70" t="s">
        <v>139</v>
      </c>
      <c r="AA5" s="99" t="s">
        <v>11</v>
      </c>
      <c r="AB5" s="47" t="s">
        <v>122</v>
      </c>
      <c r="AC5" s="40">
        <v>3</v>
      </c>
    </row>
    <row r="6" spans="1:29" ht="15.75" x14ac:dyDescent="0.25">
      <c r="A6" s="65" t="s">
        <v>150</v>
      </c>
      <c r="B6" s="93" t="s">
        <v>137</v>
      </c>
      <c r="C6" s="69" t="s">
        <v>137</v>
      </c>
      <c r="D6" s="112" t="s">
        <v>140</v>
      </c>
      <c r="E6" s="73" t="s">
        <v>140</v>
      </c>
      <c r="F6" s="73" t="s">
        <v>141</v>
      </c>
      <c r="G6" s="73" t="s">
        <v>141</v>
      </c>
      <c r="H6" s="73" t="s">
        <v>142</v>
      </c>
      <c r="I6" s="73" t="s">
        <v>142</v>
      </c>
      <c r="J6" s="73" t="s">
        <v>143</v>
      </c>
      <c r="K6" s="73" t="s">
        <v>143</v>
      </c>
      <c r="L6" s="73" t="s">
        <v>144</v>
      </c>
      <c r="M6" s="73" t="s">
        <v>144</v>
      </c>
      <c r="N6" s="96" t="s">
        <v>145</v>
      </c>
      <c r="O6" s="96" t="s">
        <v>145</v>
      </c>
      <c r="P6" s="73" t="s">
        <v>146</v>
      </c>
      <c r="Q6" s="73" t="s">
        <v>146</v>
      </c>
      <c r="R6" s="73" t="s">
        <v>147</v>
      </c>
      <c r="S6" s="73" t="s">
        <v>147</v>
      </c>
      <c r="T6" s="73" t="s">
        <v>148</v>
      </c>
      <c r="U6" s="73" t="s">
        <v>148</v>
      </c>
      <c r="V6" s="73" t="s">
        <v>149</v>
      </c>
      <c r="W6" s="74" t="s">
        <v>149</v>
      </c>
      <c r="X6" s="68" t="s">
        <v>137</v>
      </c>
      <c r="Y6" s="69" t="s">
        <v>137</v>
      </c>
      <c r="Z6" s="70" t="s">
        <v>150</v>
      </c>
      <c r="AA6" s="99" t="s">
        <v>13</v>
      </c>
      <c r="AB6" s="49" t="s">
        <v>122</v>
      </c>
      <c r="AC6" s="40">
        <v>4</v>
      </c>
    </row>
    <row r="7" spans="1:29" ht="15.75" x14ac:dyDescent="0.25">
      <c r="A7" s="65" t="s">
        <v>151</v>
      </c>
      <c r="B7" s="93" t="s">
        <v>137</v>
      </c>
      <c r="C7" s="69" t="s">
        <v>137</v>
      </c>
      <c r="D7" s="113" t="s">
        <v>152</v>
      </c>
      <c r="E7" s="75" t="s">
        <v>152</v>
      </c>
      <c r="F7" s="75" t="s">
        <v>153</v>
      </c>
      <c r="G7" s="75" t="s">
        <v>153</v>
      </c>
      <c r="H7" s="75" t="s">
        <v>154</v>
      </c>
      <c r="I7" s="75" t="s">
        <v>154</v>
      </c>
      <c r="J7" s="75" t="s">
        <v>155</v>
      </c>
      <c r="K7" s="75" t="s">
        <v>155</v>
      </c>
      <c r="L7" s="75" t="s">
        <v>156</v>
      </c>
      <c r="M7" s="75" t="s">
        <v>156</v>
      </c>
      <c r="N7" s="96" t="s">
        <v>145</v>
      </c>
      <c r="O7" s="96" t="s">
        <v>145</v>
      </c>
      <c r="P7" s="75" t="s">
        <v>157</v>
      </c>
      <c r="Q7" s="75" t="s">
        <v>157</v>
      </c>
      <c r="R7" s="75" t="s">
        <v>158</v>
      </c>
      <c r="S7" s="75" t="s">
        <v>158</v>
      </c>
      <c r="T7" s="75" t="s">
        <v>159</v>
      </c>
      <c r="U7" s="75" t="s">
        <v>159</v>
      </c>
      <c r="V7" s="75" t="s">
        <v>160</v>
      </c>
      <c r="W7" s="76" t="s">
        <v>160</v>
      </c>
      <c r="X7" s="68" t="s">
        <v>137</v>
      </c>
      <c r="Y7" s="69" t="s">
        <v>137</v>
      </c>
      <c r="Z7" s="70" t="s">
        <v>151</v>
      </c>
      <c r="AA7" s="99" t="s">
        <v>16</v>
      </c>
      <c r="AB7" s="47" t="s">
        <v>122</v>
      </c>
      <c r="AC7" s="40">
        <v>5</v>
      </c>
    </row>
    <row r="8" spans="1:29" ht="15.75" x14ac:dyDescent="0.25">
      <c r="A8" s="65" t="s">
        <v>161</v>
      </c>
      <c r="B8" s="93" t="s">
        <v>137</v>
      </c>
      <c r="C8" s="69" t="s">
        <v>137</v>
      </c>
      <c r="D8" s="113" t="s">
        <v>152</v>
      </c>
      <c r="E8" s="75" t="s">
        <v>152</v>
      </c>
      <c r="F8" s="75" t="s">
        <v>153</v>
      </c>
      <c r="G8" s="75" t="s">
        <v>153</v>
      </c>
      <c r="H8" s="75" t="s">
        <v>154</v>
      </c>
      <c r="I8" s="75" t="s">
        <v>154</v>
      </c>
      <c r="J8" s="75" t="s">
        <v>155</v>
      </c>
      <c r="K8" s="75" t="s">
        <v>155</v>
      </c>
      <c r="L8" s="75" t="s">
        <v>156</v>
      </c>
      <c r="M8" s="75" t="s">
        <v>156</v>
      </c>
      <c r="N8" s="96" t="s">
        <v>145</v>
      </c>
      <c r="O8" s="96" t="s">
        <v>145</v>
      </c>
      <c r="P8" s="75" t="s">
        <v>157</v>
      </c>
      <c r="Q8" s="75" t="s">
        <v>157</v>
      </c>
      <c r="R8" s="75" t="s">
        <v>158</v>
      </c>
      <c r="S8" s="75" t="s">
        <v>158</v>
      </c>
      <c r="T8" s="75" t="s">
        <v>159</v>
      </c>
      <c r="U8" s="75" t="s">
        <v>159</v>
      </c>
      <c r="V8" s="75" t="s">
        <v>160</v>
      </c>
      <c r="W8" s="76" t="s">
        <v>160</v>
      </c>
      <c r="X8" s="68" t="s">
        <v>137</v>
      </c>
      <c r="Y8" s="69" t="s">
        <v>137</v>
      </c>
      <c r="Z8" s="70" t="s">
        <v>161</v>
      </c>
      <c r="AA8" s="99" t="s">
        <v>17</v>
      </c>
      <c r="AB8" s="47" t="s">
        <v>122</v>
      </c>
      <c r="AC8" s="40">
        <v>6</v>
      </c>
    </row>
    <row r="9" spans="1:29" ht="15.75" x14ac:dyDescent="0.25">
      <c r="A9" s="65" t="s">
        <v>162</v>
      </c>
      <c r="B9" s="93" t="s">
        <v>137</v>
      </c>
      <c r="C9" s="69" t="s">
        <v>137</v>
      </c>
      <c r="D9" s="112" t="s">
        <v>163</v>
      </c>
      <c r="E9" s="73" t="s">
        <v>163</v>
      </c>
      <c r="F9" s="73" t="s">
        <v>164</v>
      </c>
      <c r="G9" s="73" t="s">
        <v>164</v>
      </c>
      <c r="H9" s="73" t="s">
        <v>165</v>
      </c>
      <c r="I9" s="73" t="s">
        <v>165</v>
      </c>
      <c r="J9" s="73" t="s">
        <v>166</v>
      </c>
      <c r="K9" s="73" t="s">
        <v>166</v>
      </c>
      <c r="L9" s="73" t="s">
        <v>167</v>
      </c>
      <c r="M9" s="73" t="s">
        <v>167</v>
      </c>
      <c r="N9" s="96" t="s">
        <v>145</v>
      </c>
      <c r="O9" s="96" t="s">
        <v>145</v>
      </c>
      <c r="P9" s="73" t="s">
        <v>168</v>
      </c>
      <c r="Q9" s="73" t="s">
        <v>168</v>
      </c>
      <c r="R9" s="73" t="s">
        <v>169</v>
      </c>
      <c r="S9" s="73" t="s">
        <v>169</v>
      </c>
      <c r="T9" s="73" t="s">
        <v>170</v>
      </c>
      <c r="U9" s="73" t="s">
        <v>170</v>
      </c>
      <c r="V9" s="73" t="s">
        <v>171</v>
      </c>
      <c r="W9" s="74" t="s">
        <v>171</v>
      </c>
      <c r="X9" s="68" t="s">
        <v>137</v>
      </c>
      <c r="Y9" s="69" t="s">
        <v>137</v>
      </c>
      <c r="Z9" s="70" t="s">
        <v>162</v>
      </c>
    </row>
    <row r="10" spans="1:29" ht="15.75" x14ac:dyDescent="0.25">
      <c r="A10" s="65" t="s">
        <v>172</v>
      </c>
      <c r="B10" s="93" t="s">
        <v>137</v>
      </c>
      <c r="C10" s="69" t="s">
        <v>137</v>
      </c>
      <c r="D10" s="112" t="s">
        <v>163</v>
      </c>
      <c r="E10" s="73" t="s">
        <v>163</v>
      </c>
      <c r="F10" s="73" t="s">
        <v>164</v>
      </c>
      <c r="G10" s="73" t="s">
        <v>164</v>
      </c>
      <c r="H10" s="73" t="s">
        <v>165</v>
      </c>
      <c r="I10" s="73" t="s">
        <v>165</v>
      </c>
      <c r="J10" s="73" t="s">
        <v>166</v>
      </c>
      <c r="K10" s="73" t="s">
        <v>166</v>
      </c>
      <c r="L10" s="73" t="s">
        <v>167</v>
      </c>
      <c r="M10" s="73" t="s">
        <v>167</v>
      </c>
      <c r="N10" s="96" t="s">
        <v>145</v>
      </c>
      <c r="O10" s="96" t="s">
        <v>145</v>
      </c>
      <c r="P10" s="73" t="s">
        <v>168</v>
      </c>
      <c r="Q10" s="73" t="s">
        <v>168</v>
      </c>
      <c r="R10" s="73" t="s">
        <v>169</v>
      </c>
      <c r="S10" s="73" t="s">
        <v>169</v>
      </c>
      <c r="T10" s="73" t="s">
        <v>170</v>
      </c>
      <c r="U10" s="73" t="s">
        <v>170</v>
      </c>
      <c r="V10" s="73" t="s">
        <v>171</v>
      </c>
      <c r="W10" s="74" t="s">
        <v>171</v>
      </c>
      <c r="X10" s="68" t="s">
        <v>137</v>
      </c>
      <c r="Y10" s="69" t="s">
        <v>137</v>
      </c>
      <c r="Z10" s="70" t="s">
        <v>172</v>
      </c>
    </row>
    <row r="11" spans="1:29" ht="15.75" x14ac:dyDescent="0.25">
      <c r="A11" s="65" t="s">
        <v>173</v>
      </c>
      <c r="B11" s="93" t="s">
        <v>137</v>
      </c>
      <c r="C11" s="69" t="s">
        <v>137</v>
      </c>
      <c r="D11" s="113" t="s">
        <v>174</v>
      </c>
      <c r="E11" s="75" t="s">
        <v>174</v>
      </c>
      <c r="F11" s="75" t="s">
        <v>175</v>
      </c>
      <c r="G11" s="75" t="s">
        <v>175</v>
      </c>
      <c r="H11" s="75" t="s">
        <v>176</v>
      </c>
      <c r="I11" s="75" t="s">
        <v>176</v>
      </c>
      <c r="J11" s="75" t="s">
        <v>177</v>
      </c>
      <c r="K11" s="75" t="s">
        <v>177</v>
      </c>
      <c r="L11" s="75" t="s">
        <v>178</v>
      </c>
      <c r="M11" s="75" t="s">
        <v>178</v>
      </c>
      <c r="N11" s="96" t="s">
        <v>145</v>
      </c>
      <c r="O11" s="96" t="s">
        <v>145</v>
      </c>
      <c r="P11" s="75" t="s">
        <v>179</v>
      </c>
      <c r="Q11" s="75" t="s">
        <v>179</v>
      </c>
      <c r="R11" s="75" t="s">
        <v>180</v>
      </c>
      <c r="S11" s="75" t="s">
        <v>180</v>
      </c>
      <c r="T11" s="75" t="s">
        <v>181</v>
      </c>
      <c r="U11" s="75" t="s">
        <v>181</v>
      </c>
      <c r="V11" s="75" t="s">
        <v>182</v>
      </c>
      <c r="W11" s="76" t="s">
        <v>182</v>
      </c>
      <c r="X11" s="68" t="s">
        <v>137</v>
      </c>
      <c r="Y11" s="69" t="s">
        <v>137</v>
      </c>
      <c r="Z11" s="70" t="s">
        <v>173</v>
      </c>
    </row>
    <row r="12" spans="1:29" ht="15.75" x14ac:dyDescent="0.25">
      <c r="A12" s="65" t="s">
        <v>183</v>
      </c>
      <c r="B12" s="93" t="s">
        <v>137</v>
      </c>
      <c r="C12" s="69" t="s">
        <v>137</v>
      </c>
      <c r="D12" s="113" t="s">
        <v>174</v>
      </c>
      <c r="E12" s="75" t="s">
        <v>174</v>
      </c>
      <c r="F12" s="75" t="s">
        <v>175</v>
      </c>
      <c r="G12" s="75" t="s">
        <v>175</v>
      </c>
      <c r="H12" s="75" t="s">
        <v>176</v>
      </c>
      <c r="I12" s="75" t="s">
        <v>176</v>
      </c>
      <c r="J12" s="75" t="s">
        <v>177</v>
      </c>
      <c r="K12" s="75" t="s">
        <v>177</v>
      </c>
      <c r="L12" s="75" t="s">
        <v>178</v>
      </c>
      <c r="M12" s="75" t="s">
        <v>178</v>
      </c>
      <c r="N12" s="96" t="s">
        <v>145</v>
      </c>
      <c r="O12" s="96" t="s">
        <v>145</v>
      </c>
      <c r="P12" s="75" t="s">
        <v>179</v>
      </c>
      <c r="Q12" s="75" t="s">
        <v>179</v>
      </c>
      <c r="R12" s="75" t="s">
        <v>180</v>
      </c>
      <c r="S12" s="75" t="s">
        <v>180</v>
      </c>
      <c r="T12" s="75" t="s">
        <v>181</v>
      </c>
      <c r="U12" s="75" t="s">
        <v>181</v>
      </c>
      <c r="V12" s="75" t="s">
        <v>182</v>
      </c>
      <c r="W12" s="76" t="s">
        <v>182</v>
      </c>
      <c r="X12" s="68" t="s">
        <v>137</v>
      </c>
      <c r="Y12" s="69" t="s">
        <v>137</v>
      </c>
      <c r="Z12" s="70" t="s">
        <v>183</v>
      </c>
    </row>
    <row r="13" spans="1:29" ht="15.75" x14ac:dyDescent="0.25">
      <c r="A13" s="65" t="s">
        <v>184</v>
      </c>
      <c r="B13" s="93" t="s">
        <v>137</v>
      </c>
      <c r="C13" s="69" t="s">
        <v>137</v>
      </c>
      <c r="D13" s="112" t="s">
        <v>185</v>
      </c>
      <c r="E13" s="73" t="s">
        <v>185</v>
      </c>
      <c r="F13" s="73" t="s">
        <v>186</v>
      </c>
      <c r="G13" s="73" t="s">
        <v>186</v>
      </c>
      <c r="H13" s="73" t="s">
        <v>187</v>
      </c>
      <c r="I13" s="73" t="s">
        <v>187</v>
      </c>
      <c r="J13" s="73" t="s">
        <v>188</v>
      </c>
      <c r="K13" s="73" t="s">
        <v>188</v>
      </c>
      <c r="L13" s="73" t="s">
        <v>189</v>
      </c>
      <c r="M13" s="73" t="s">
        <v>189</v>
      </c>
      <c r="N13" s="96" t="s">
        <v>145</v>
      </c>
      <c r="O13" s="96" t="s">
        <v>145</v>
      </c>
      <c r="P13" s="73" t="s">
        <v>190</v>
      </c>
      <c r="Q13" s="73" t="s">
        <v>190</v>
      </c>
      <c r="R13" s="73" t="s">
        <v>191</v>
      </c>
      <c r="S13" s="73" t="s">
        <v>191</v>
      </c>
      <c r="T13" s="73" t="s">
        <v>192</v>
      </c>
      <c r="U13" s="73" t="s">
        <v>192</v>
      </c>
      <c r="V13" s="73" t="s">
        <v>193</v>
      </c>
      <c r="W13" s="74" t="s">
        <v>193</v>
      </c>
      <c r="X13" s="68" t="s">
        <v>137</v>
      </c>
      <c r="Y13" s="69" t="s">
        <v>137</v>
      </c>
      <c r="Z13" s="70" t="s">
        <v>184</v>
      </c>
    </row>
    <row r="14" spans="1:29" ht="15.75" x14ac:dyDescent="0.25">
      <c r="A14" s="65" t="s">
        <v>194</v>
      </c>
      <c r="B14" s="93" t="s">
        <v>137</v>
      </c>
      <c r="C14" s="69" t="s">
        <v>137</v>
      </c>
      <c r="D14" s="112" t="s">
        <v>185</v>
      </c>
      <c r="E14" s="73" t="s">
        <v>185</v>
      </c>
      <c r="F14" s="73" t="s">
        <v>186</v>
      </c>
      <c r="G14" s="73" t="s">
        <v>186</v>
      </c>
      <c r="H14" s="73" t="s">
        <v>187</v>
      </c>
      <c r="I14" s="73" t="s">
        <v>187</v>
      </c>
      <c r="J14" s="73" t="s">
        <v>188</v>
      </c>
      <c r="K14" s="73" t="s">
        <v>188</v>
      </c>
      <c r="L14" s="73" t="s">
        <v>189</v>
      </c>
      <c r="M14" s="73" t="s">
        <v>189</v>
      </c>
      <c r="N14" s="96" t="s">
        <v>145</v>
      </c>
      <c r="O14" s="96" t="s">
        <v>145</v>
      </c>
      <c r="P14" s="73" t="s">
        <v>190</v>
      </c>
      <c r="Q14" s="73" t="s">
        <v>190</v>
      </c>
      <c r="R14" s="73" t="s">
        <v>191</v>
      </c>
      <c r="S14" s="73" t="s">
        <v>191</v>
      </c>
      <c r="T14" s="73" t="s">
        <v>192</v>
      </c>
      <c r="U14" s="73" t="s">
        <v>192</v>
      </c>
      <c r="V14" s="73" t="s">
        <v>193</v>
      </c>
      <c r="W14" s="74" t="s">
        <v>193</v>
      </c>
      <c r="X14" s="68" t="s">
        <v>137</v>
      </c>
      <c r="Y14" s="69" t="s">
        <v>137</v>
      </c>
      <c r="Z14" s="70" t="s">
        <v>194</v>
      </c>
    </row>
    <row r="15" spans="1:29" ht="15.75" x14ac:dyDescent="0.25">
      <c r="A15" s="65" t="s">
        <v>195</v>
      </c>
      <c r="B15" s="93" t="s">
        <v>137</v>
      </c>
      <c r="C15" s="69" t="s">
        <v>137</v>
      </c>
      <c r="D15" s="113" t="s">
        <v>196</v>
      </c>
      <c r="E15" s="75" t="s">
        <v>196</v>
      </c>
      <c r="F15" s="75" t="s">
        <v>197</v>
      </c>
      <c r="G15" s="75" t="s">
        <v>197</v>
      </c>
      <c r="H15" s="75" t="s">
        <v>198</v>
      </c>
      <c r="I15" s="75" t="s">
        <v>198</v>
      </c>
      <c r="J15" s="75" t="s">
        <v>199</v>
      </c>
      <c r="K15" s="75" t="s">
        <v>199</v>
      </c>
      <c r="L15" s="75" t="s">
        <v>200</v>
      </c>
      <c r="M15" s="75" t="s">
        <v>200</v>
      </c>
      <c r="N15" s="96" t="s">
        <v>145</v>
      </c>
      <c r="O15" s="96" t="s">
        <v>145</v>
      </c>
      <c r="P15" s="75" t="s">
        <v>201</v>
      </c>
      <c r="Q15" s="75" t="s">
        <v>201</v>
      </c>
      <c r="R15" s="75" t="s">
        <v>202</v>
      </c>
      <c r="S15" s="75" t="s">
        <v>202</v>
      </c>
      <c r="T15" s="75" t="s">
        <v>203</v>
      </c>
      <c r="U15" s="75" t="s">
        <v>203</v>
      </c>
      <c r="V15" s="75" t="s">
        <v>204</v>
      </c>
      <c r="W15" s="76" t="s">
        <v>204</v>
      </c>
      <c r="X15" s="68" t="s">
        <v>137</v>
      </c>
      <c r="Y15" s="69" t="s">
        <v>137</v>
      </c>
      <c r="Z15" s="70" t="s">
        <v>195</v>
      </c>
    </row>
    <row r="16" spans="1:29" ht="16.5" thickBot="1" x14ac:dyDescent="0.3">
      <c r="A16" s="65" t="s">
        <v>205</v>
      </c>
      <c r="B16" s="93" t="s">
        <v>137</v>
      </c>
      <c r="C16" s="69" t="s">
        <v>137</v>
      </c>
      <c r="D16" s="114" t="s">
        <v>196</v>
      </c>
      <c r="E16" s="77" t="s">
        <v>196</v>
      </c>
      <c r="F16" s="77" t="s">
        <v>197</v>
      </c>
      <c r="G16" s="77" t="s">
        <v>197</v>
      </c>
      <c r="H16" s="77" t="s">
        <v>198</v>
      </c>
      <c r="I16" s="77" t="s">
        <v>198</v>
      </c>
      <c r="J16" s="77" t="s">
        <v>199</v>
      </c>
      <c r="K16" s="77" t="s">
        <v>199</v>
      </c>
      <c r="L16" s="77" t="s">
        <v>200</v>
      </c>
      <c r="M16" s="77" t="s">
        <v>200</v>
      </c>
      <c r="N16" s="115" t="s">
        <v>145</v>
      </c>
      <c r="O16" s="115" t="s">
        <v>145</v>
      </c>
      <c r="P16" s="77" t="s">
        <v>201</v>
      </c>
      <c r="Q16" s="77" t="s">
        <v>201</v>
      </c>
      <c r="R16" s="77" t="s">
        <v>202</v>
      </c>
      <c r="S16" s="77" t="s">
        <v>202</v>
      </c>
      <c r="T16" s="77" t="s">
        <v>203</v>
      </c>
      <c r="U16" s="77" t="s">
        <v>203</v>
      </c>
      <c r="V16" s="77" t="s">
        <v>204</v>
      </c>
      <c r="W16" s="78" t="s">
        <v>204</v>
      </c>
      <c r="X16" s="68" t="s">
        <v>137</v>
      </c>
      <c r="Y16" s="69" t="s">
        <v>137</v>
      </c>
      <c r="Z16" s="70" t="s">
        <v>205</v>
      </c>
    </row>
    <row r="17" spans="1:29" ht="15.75" thickTop="1" x14ac:dyDescent="0.25">
      <c r="A17" s="65" t="s">
        <v>206</v>
      </c>
      <c r="B17" s="94" t="s">
        <v>137</v>
      </c>
      <c r="C17" s="81" t="s">
        <v>137</v>
      </c>
      <c r="D17" s="91" t="s">
        <v>137</v>
      </c>
      <c r="E17" s="79" t="s">
        <v>137</v>
      </c>
      <c r="F17" s="79" t="s">
        <v>137</v>
      </c>
      <c r="G17" s="79" t="s">
        <v>137</v>
      </c>
      <c r="H17" s="79" t="s">
        <v>137</v>
      </c>
      <c r="I17" s="79" t="s">
        <v>137</v>
      </c>
      <c r="J17" s="79" t="s">
        <v>137</v>
      </c>
      <c r="K17" s="79" t="s">
        <v>137</v>
      </c>
      <c r="L17" s="79" t="s">
        <v>137</v>
      </c>
      <c r="M17" s="79" t="s">
        <v>137</v>
      </c>
      <c r="N17" s="79" t="s">
        <v>137</v>
      </c>
      <c r="O17" s="79" t="s">
        <v>137</v>
      </c>
      <c r="P17" s="79" t="s">
        <v>137</v>
      </c>
      <c r="Q17" s="79" t="s">
        <v>137</v>
      </c>
      <c r="R17" s="79" t="s">
        <v>137</v>
      </c>
      <c r="S17" s="79" t="s">
        <v>137</v>
      </c>
      <c r="T17" s="79" t="s">
        <v>137</v>
      </c>
      <c r="U17" s="79" t="s">
        <v>137</v>
      </c>
      <c r="V17" s="79" t="s">
        <v>137</v>
      </c>
      <c r="W17" s="79" t="s">
        <v>137</v>
      </c>
      <c r="X17" s="80" t="s">
        <v>137</v>
      </c>
      <c r="Y17" s="81" t="s">
        <v>137</v>
      </c>
      <c r="Z17" s="70" t="s">
        <v>206</v>
      </c>
    </row>
    <row r="18" spans="1:29" ht="15.75" thickBot="1" x14ac:dyDescent="0.3">
      <c r="A18" s="82" t="s">
        <v>207</v>
      </c>
      <c r="B18" s="83" t="s">
        <v>137</v>
      </c>
      <c r="C18" s="85" t="s">
        <v>137</v>
      </c>
      <c r="D18" s="92" t="s">
        <v>137</v>
      </c>
      <c r="E18" s="84" t="s">
        <v>137</v>
      </c>
      <c r="F18" s="84" t="s">
        <v>137</v>
      </c>
      <c r="G18" s="84" t="s">
        <v>137</v>
      </c>
      <c r="H18" s="84" t="s">
        <v>137</v>
      </c>
      <c r="I18" s="84" t="s">
        <v>137</v>
      </c>
      <c r="J18" s="84" t="s">
        <v>137</v>
      </c>
      <c r="K18" s="84" t="s">
        <v>137</v>
      </c>
      <c r="L18" s="84" t="s">
        <v>137</v>
      </c>
      <c r="M18" s="84" t="s">
        <v>137</v>
      </c>
      <c r="N18" s="84" t="s">
        <v>137</v>
      </c>
      <c r="O18" s="84" t="s">
        <v>137</v>
      </c>
      <c r="P18" s="84" t="s">
        <v>137</v>
      </c>
      <c r="Q18" s="84" t="s">
        <v>137</v>
      </c>
      <c r="R18" s="84" t="s">
        <v>137</v>
      </c>
      <c r="S18" s="84" t="s">
        <v>137</v>
      </c>
      <c r="T18" s="84" t="s">
        <v>137</v>
      </c>
      <c r="U18" s="84" t="s">
        <v>137</v>
      </c>
      <c r="V18" s="84" t="s">
        <v>137</v>
      </c>
      <c r="W18" s="84" t="s">
        <v>137</v>
      </c>
      <c r="X18" s="84" t="s">
        <v>137</v>
      </c>
      <c r="Y18" s="85" t="s">
        <v>137</v>
      </c>
      <c r="Z18" s="86" t="s">
        <v>207</v>
      </c>
    </row>
    <row r="19" spans="1:29" ht="16.5" thickTop="1" thickBot="1" x14ac:dyDescent="0.3">
      <c r="A19" s="13"/>
      <c r="B19" s="55">
        <v>1</v>
      </c>
      <c r="C19" s="56">
        <v>2</v>
      </c>
      <c r="D19" s="56">
        <v>3</v>
      </c>
      <c r="E19" s="56">
        <v>4</v>
      </c>
      <c r="F19" s="56">
        <v>5</v>
      </c>
      <c r="G19" s="56">
        <v>6</v>
      </c>
      <c r="H19" s="56">
        <v>7</v>
      </c>
      <c r="I19" s="56">
        <v>8</v>
      </c>
      <c r="J19" s="56">
        <v>9</v>
      </c>
      <c r="K19" s="56">
        <v>10</v>
      </c>
      <c r="L19" s="56">
        <v>11</v>
      </c>
      <c r="M19" s="56">
        <v>12</v>
      </c>
      <c r="N19" s="56">
        <v>13</v>
      </c>
      <c r="O19" s="56">
        <v>14</v>
      </c>
      <c r="P19" s="56">
        <v>15</v>
      </c>
      <c r="Q19" s="56">
        <v>16</v>
      </c>
      <c r="R19" s="56">
        <v>17</v>
      </c>
      <c r="S19" s="56">
        <v>18</v>
      </c>
      <c r="T19" s="56">
        <v>19</v>
      </c>
      <c r="U19" s="56">
        <v>20</v>
      </c>
      <c r="V19" s="56">
        <v>21</v>
      </c>
      <c r="W19" s="56">
        <v>22</v>
      </c>
      <c r="X19" s="56">
        <v>23</v>
      </c>
      <c r="Y19" s="58">
        <v>24</v>
      </c>
      <c r="Z19" s="13"/>
    </row>
    <row r="20" spans="1:29" ht="15.75" thickTop="1" x14ac:dyDescent="0.25"/>
    <row r="22" spans="1:29" ht="15.75" thickBot="1" x14ac:dyDescent="0.3">
      <c r="B22" s="32" t="s">
        <v>209</v>
      </c>
    </row>
    <row r="23" spans="1:29" ht="16.5" thickTop="1" thickBot="1" x14ac:dyDescent="0.3">
      <c r="A23" s="41"/>
      <c r="B23" s="55">
        <v>1</v>
      </c>
      <c r="C23" s="56">
        <v>2</v>
      </c>
      <c r="D23" s="56">
        <v>3</v>
      </c>
      <c r="E23" s="56">
        <v>4</v>
      </c>
      <c r="F23" s="56">
        <v>5</v>
      </c>
      <c r="G23" s="56">
        <v>6</v>
      </c>
      <c r="H23" s="56">
        <v>7</v>
      </c>
      <c r="I23" s="56">
        <v>8</v>
      </c>
      <c r="J23" s="56">
        <v>9</v>
      </c>
      <c r="K23" s="56">
        <v>10</v>
      </c>
      <c r="L23" s="56">
        <v>11</v>
      </c>
      <c r="M23" s="56">
        <v>12</v>
      </c>
      <c r="N23" s="57">
        <v>13</v>
      </c>
      <c r="O23" s="57">
        <v>14</v>
      </c>
      <c r="P23" s="56">
        <v>15</v>
      </c>
      <c r="Q23" s="56">
        <v>16</v>
      </c>
      <c r="R23" s="56">
        <v>17</v>
      </c>
      <c r="S23" s="56">
        <v>18</v>
      </c>
      <c r="T23" s="56">
        <v>19</v>
      </c>
      <c r="U23" s="56">
        <v>20</v>
      </c>
      <c r="V23" s="56">
        <v>21</v>
      </c>
      <c r="W23" s="56">
        <v>22</v>
      </c>
      <c r="X23" s="56">
        <v>23</v>
      </c>
      <c r="Y23" s="58">
        <v>24</v>
      </c>
      <c r="Z23" s="13"/>
    </row>
    <row r="24" spans="1:29" ht="16.5" thickTop="1" x14ac:dyDescent="0.25">
      <c r="A24" s="59" t="s">
        <v>136</v>
      </c>
      <c r="B24" s="60" t="s">
        <v>137</v>
      </c>
      <c r="C24" s="63" t="s">
        <v>137</v>
      </c>
      <c r="D24" s="62" t="s">
        <v>137</v>
      </c>
      <c r="E24" s="61" t="s">
        <v>137</v>
      </c>
      <c r="F24" s="61" t="s">
        <v>137</v>
      </c>
      <c r="G24" s="61" t="s">
        <v>137</v>
      </c>
      <c r="H24" s="62" t="s">
        <v>137</v>
      </c>
      <c r="I24" s="61" t="s">
        <v>137</v>
      </c>
      <c r="J24" s="61" t="s">
        <v>137</v>
      </c>
      <c r="K24" s="61" t="s">
        <v>137</v>
      </c>
      <c r="L24" s="61" t="s">
        <v>137</v>
      </c>
      <c r="M24" s="61" t="s">
        <v>137</v>
      </c>
      <c r="N24" s="61" t="s">
        <v>137</v>
      </c>
      <c r="O24" s="61" t="s">
        <v>137</v>
      </c>
      <c r="P24" s="61" t="s">
        <v>137</v>
      </c>
      <c r="Q24" s="61" t="s">
        <v>137</v>
      </c>
      <c r="R24" s="61" t="s">
        <v>137</v>
      </c>
      <c r="S24" s="61" t="s">
        <v>137</v>
      </c>
      <c r="T24" s="61" t="s">
        <v>137</v>
      </c>
      <c r="U24" s="61" t="s">
        <v>137</v>
      </c>
      <c r="V24" s="61" t="s">
        <v>137</v>
      </c>
      <c r="W24" s="61" t="s">
        <v>137</v>
      </c>
      <c r="X24" s="61" t="s">
        <v>137</v>
      </c>
      <c r="Y24" s="63" t="s">
        <v>137</v>
      </c>
      <c r="Z24" s="64" t="s">
        <v>136</v>
      </c>
      <c r="AA24" s="99" t="s">
        <v>22</v>
      </c>
      <c r="AB24" s="49" t="s">
        <v>122</v>
      </c>
      <c r="AC24" s="40">
        <v>1</v>
      </c>
    </row>
    <row r="25" spans="1:29" ht="16.5" thickBot="1" x14ac:dyDescent="0.3">
      <c r="A25" s="65" t="s">
        <v>138</v>
      </c>
      <c r="B25" s="93" t="s">
        <v>137</v>
      </c>
      <c r="C25" s="69" t="s">
        <v>137</v>
      </c>
      <c r="D25" s="67" t="s">
        <v>137</v>
      </c>
      <c r="E25" s="66" t="s">
        <v>137</v>
      </c>
      <c r="F25" s="66" t="s">
        <v>137</v>
      </c>
      <c r="G25" s="66" t="s">
        <v>137</v>
      </c>
      <c r="H25" s="67" t="s">
        <v>137</v>
      </c>
      <c r="I25" s="66" t="s">
        <v>137</v>
      </c>
      <c r="J25" s="66" t="s">
        <v>137</v>
      </c>
      <c r="K25" s="66" t="s">
        <v>137</v>
      </c>
      <c r="L25" s="66" t="s">
        <v>137</v>
      </c>
      <c r="M25" s="66" t="s">
        <v>137</v>
      </c>
      <c r="N25" s="66" t="s">
        <v>137</v>
      </c>
      <c r="O25" s="66" t="s">
        <v>137</v>
      </c>
      <c r="P25" s="66" t="s">
        <v>137</v>
      </c>
      <c r="Q25" s="66" t="s">
        <v>137</v>
      </c>
      <c r="R25" s="66" t="s">
        <v>137</v>
      </c>
      <c r="S25" s="66" t="s">
        <v>137</v>
      </c>
      <c r="T25" s="66" t="s">
        <v>137</v>
      </c>
      <c r="U25" s="66" t="s">
        <v>137</v>
      </c>
      <c r="V25" s="66" t="s">
        <v>137</v>
      </c>
      <c r="W25" s="66" t="s">
        <v>137</v>
      </c>
      <c r="X25" s="68" t="s">
        <v>137</v>
      </c>
      <c r="Y25" s="69" t="s">
        <v>137</v>
      </c>
      <c r="Z25" s="70" t="s">
        <v>138</v>
      </c>
      <c r="AA25" s="99" t="s">
        <v>25</v>
      </c>
      <c r="AB25" s="47" t="s">
        <v>122</v>
      </c>
      <c r="AC25" s="40">
        <v>2</v>
      </c>
    </row>
    <row r="26" spans="1:29" ht="16.5" thickTop="1" x14ac:dyDescent="0.25">
      <c r="A26" s="65" t="s">
        <v>139</v>
      </c>
      <c r="B26" s="93" t="s">
        <v>137</v>
      </c>
      <c r="C26" s="69" t="s">
        <v>137</v>
      </c>
      <c r="D26" s="87" t="s">
        <v>140</v>
      </c>
      <c r="E26" s="71" t="s">
        <v>140</v>
      </c>
      <c r="F26" s="71" t="s">
        <v>141</v>
      </c>
      <c r="G26" s="71" t="s">
        <v>141</v>
      </c>
      <c r="H26" s="71" t="s">
        <v>142</v>
      </c>
      <c r="I26" s="71" t="s">
        <v>142</v>
      </c>
      <c r="J26" s="71" t="s">
        <v>143</v>
      </c>
      <c r="K26" s="71" t="s">
        <v>143</v>
      </c>
      <c r="L26" s="71" t="s">
        <v>144</v>
      </c>
      <c r="M26" s="71" t="s">
        <v>144</v>
      </c>
      <c r="N26" s="95" t="s">
        <v>145</v>
      </c>
      <c r="O26" s="95" t="s">
        <v>145</v>
      </c>
      <c r="P26" s="71" t="s">
        <v>146</v>
      </c>
      <c r="Q26" s="71" t="s">
        <v>146</v>
      </c>
      <c r="R26" s="71" t="s">
        <v>147</v>
      </c>
      <c r="S26" s="71" t="s">
        <v>147</v>
      </c>
      <c r="T26" s="71" t="s">
        <v>148</v>
      </c>
      <c r="U26" s="71" t="s">
        <v>148</v>
      </c>
      <c r="V26" s="71" t="s">
        <v>149</v>
      </c>
      <c r="W26" s="72" t="s">
        <v>149</v>
      </c>
      <c r="X26" s="68" t="s">
        <v>137</v>
      </c>
      <c r="Y26" s="69" t="s">
        <v>137</v>
      </c>
      <c r="Z26" s="70" t="s">
        <v>139</v>
      </c>
      <c r="AA26" s="99" t="s">
        <v>55</v>
      </c>
      <c r="AB26" s="49" t="s">
        <v>122</v>
      </c>
      <c r="AC26" s="40">
        <v>3</v>
      </c>
    </row>
    <row r="27" spans="1:29" ht="15.75" x14ac:dyDescent="0.25">
      <c r="A27" s="65" t="s">
        <v>150</v>
      </c>
      <c r="B27" s="93" t="s">
        <v>137</v>
      </c>
      <c r="C27" s="69" t="s">
        <v>137</v>
      </c>
      <c r="D27" s="88" t="s">
        <v>140</v>
      </c>
      <c r="E27" s="73" t="s">
        <v>140</v>
      </c>
      <c r="F27" s="73" t="s">
        <v>141</v>
      </c>
      <c r="G27" s="73" t="s">
        <v>141</v>
      </c>
      <c r="H27" s="73" t="s">
        <v>142</v>
      </c>
      <c r="I27" s="73" t="s">
        <v>142</v>
      </c>
      <c r="J27" s="73" t="s">
        <v>143</v>
      </c>
      <c r="K27" s="73" t="s">
        <v>143</v>
      </c>
      <c r="L27" s="73" t="s">
        <v>144</v>
      </c>
      <c r="M27" s="73" t="s">
        <v>144</v>
      </c>
      <c r="N27" s="96" t="s">
        <v>145</v>
      </c>
      <c r="O27" s="96" t="s">
        <v>145</v>
      </c>
      <c r="P27" s="73" t="s">
        <v>146</v>
      </c>
      <c r="Q27" s="73" t="s">
        <v>146</v>
      </c>
      <c r="R27" s="73" t="s">
        <v>147</v>
      </c>
      <c r="S27" s="73" t="s">
        <v>147</v>
      </c>
      <c r="T27" s="73" t="s">
        <v>148</v>
      </c>
      <c r="U27" s="73" t="s">
        <v>148</v>
      </c>
      <c r="V27" s="73" t="s">
        <v>149</v>
      </c>
      <c r="W27" s="74" t="s">
        <v>149</v>
      </c>
      <c r="X27" s="68" t="s">
        <v>137</v>
      </c>
      <c r="Y27" s="69" t="s">
        <v>137</v>
      </c>
      <c r="Z27" s="70" t="s">
        <v>150</v>
      </c>
      <c r="AA27" s="99" t="s">
        <v>18</v>
      </c>
      <c r="AB27" s="50" t="s">
        <v>124</v>
      </c>
      <c r="AC27" s="40">
        <v>4</v>
      </c>
    </row>
    <row r="28" spans="1:29" ht="15.75" x14ac:dyDescent="0.25">
      <c r="A28" s="65" t="s">
        <v>151</v>
      </c>
      <c r="B28" s="93" t="s">
        <v>137</v>
      </c>
      <c r="C28" s="69" t="s">
        <v>137</v>
      </c>
      <c r="D28" s="89" t="s">
        <v>152</v>
      </c>
      <c r="E28" s="75" t="s">
        <v>152</v>
      </c>
      <c r="F28" s="75" t="s">
        <v>153</v>
      </c>
      <c r="G28" s="75" t="s">
        <v>153</v>
      </c>
      <c r="H28" s="75" t="s">
        <v>154</v>
      </c>
      <c r="I28" s="75" t="s">
        <v>154</v>
      </c>
      <c r="J28" s="75" t="s">
        <v>155</v>
      </c>
      <c r="K28" s="75" t="s">
        <v>155</v>
      </c>
      <c r="L28" s="75" t="s">
        <v>156</v>
      </c>
      <c r="M28" s="75" t="s">
        <v>156</v>
      </c>
      <c r="N28" s="96" t="s">
        <v>145</v>
      </c>
      <c r="O28" s="96" t="s">
        <v>145</v>
      </c>
      <c r="P28" s="75" t="s">
        <v>157</v>
      </c>
      <c r="Q28" s="75" t="s">
        <v>157</v>
      </c>
      <c r="R28" s="75" t="s">
        <v>158</v>
      </c>
      <c r="S28" s="75" t="s">
        <v>158</v>
      </c>
      <c r="T28" s="75" t="s">
        <v>159</v>
      </c>
      <c r="U28" s="75" t="s">
        <v>159</v>
      </c>
      <c r="V28" s="75" t="s">
        <v>160</v>
      </c>
      <c r="W28" s="76" t="s">
        <v>160</v>
      </c>
      <c r="X28" s="68" t="s">
        <v>137</v>
      </c>
      <c r="Y28" s="69" t="s">
        <v>137</v>
      </c>
      <c r="Z28" s="70" t="s">
        <v>151</v>
      </c>
      <c r="AA28" s="99" t="s">
        <v>20</v>
      </c>
      <c r="AB28" s="50" t="s">
        <v>124</v>
      </c>
      <c r="AC28" s="40">
        <v>5</v>
      </c>
    </row>
    <row r="29" spans="1:29" ht="15.75" x14ac:dyDescent="0.25">
      <c r="A29" s="65" t="s">
        <v>161</v>
      </c>
      <c r="B29" s="93" t="s">
        <v>137</v>
      </c>
      <c r="C29" s="69" t="s">
        <v>137</v>
      </c>
      <c r="D29" s="89" t="s">
        <v>152</v>
      </c>
      <c r="E29" s="75" t="s">
        <v>152</v>
      </c>
      <c r="F29" s="75" t="s">
        <v>153</v>
      </c>
      <c r="G29" s="75" t="s">
        <v>153</v>
      </c>
      <c r="H29" s="75" t="s">
        <v>154</v>
      </c>
      <c r="I29" s="75" t="s">
        <v>154</v>
      </c>
      <c r="J29" s="75" t="s">
        <v>155</v>
      </c>
      <c r="K29" s="75" t="s">
        <v>155</v>
      </c>
      <c r="L29" s="75" t="s">
        <v>156</v>
      </c>
      <c r="M29" s="75" t="s">
        <v>156</v>
      </c>
      <c r="N29" s="96" t="s">
        <v>145</v>
      </c>
      <c r="O29" s="96" t="s">
        <v>145</v>
      </c>
      <c r="P29" s="75" t="s">
        <v>157</v>
      </c>
      <c r="Q29" s="75" t="s">
        <v>157</v>
      </c>
      <c r="R29" s="75" t="s">
        <v>158</v>
      </c>
      <c r="S29" s="75" t="s">
        <v>158</v>
      </c>
      <c r="T29" s="75" t="s">
        <v>159</v>
      </c>
      <c r="U29" s="75" t="s">
        <v>159</v>
      </c>
      <c r="V29" s="75" t="s">
        <v>160</v>
      </c>
      <c r="W29" s="76" t="s">
        <v>160</v>
      </c>
      <c r="X29" s="68" t="s">
        <v>137</v>
      </c>
      <c r="Y29" s="69" t="s">
        <v>137</v>
      </c>
      <c r="Z29" s="70" t="s">
        <v>161</v>
      </c>
      <c r="AA29" s="99" t="s">
        <v>28</v>
      </c>
      <c r="AB29" s="50" t="s">
        <v>124</v>
      </c>
      <c r="AC29" s="40">
        <v>6</v>
      </c>
    </row>
    <row r="30" spans="1:29" ht="15.75" x14ac:dyDescent="0.25">
      <c r="A30" s="65" t="s">
        <v>162</v>
      </c>
      <c r="B30" s="93" t="s">
        <v>137</v>
      </c>
      <c r="C30" s="69" t="s">
        <v>137</v>
      </c>
      <c r="D30" s="88" t="s">
        <v>163</v>
      </c>
      <c r="E30" s="73" t="s">
        <v>163</v>
      </c>
      <c r="F30" s="73" t="s">
        <v>164</v>
      </c>
      <c r="G30" s="73" t="s">
        <v>164</v>
      </c>
      <c r="H30" s="73" t="s">
        <v>165</v>
      </c>
      <c r="I30" s="73" t="s">
        <v>165</v>
      </c>
      <c r="J30" s="73" t="s">
        <v>166</v>
      </c>
      <c r="K30" s="73" t="s">
        <v>166</v>
      </c>
      <c r="L30" s="73" t="s">
        <v>167</v>
      </c>
      <c r="M30" s="73" t="s">
        <v>167</v>
      </c>
      <c r="N30" s="96" t="s">
        <v>145</v>
      </c>
      <c r="O30" s="96" t="s">
        <v>145</v>
      </c>
      <c r="P30" s="73" t="s">
        <v>168</v>
      </c>
      <c r="Q30" s="73" t="s">
        <v>168</v>
      </c>
      <c r="R30" s="73" t="s">
        <v>169</v>
      </c>
      <c r="S30" s="73" t="s">
        <v>169</v>
      </c>
      <c r="T30" s="73" t="s">
        <v>170</v>
      </c>
      <c r="U30" s="73" t="s">
        <v>170</v>
      </c>
      <c r="V30" s="73" t="s">
        <v>171</v>
      </c>
      <c r="W30" s="74" t="s">
        <v>171</v>
      </c>
      <c r="X30" s="68" t="s">
        <v>137</v>
      </c>
      <c r="Y30" s="69" t="s">
        <v>137</v>
      </c>
      <c r="Z30" s="70" t="s">
        <v>162</v>
      </c>
    </row>
    <row r="31" spans="1:29" ht="15.75" x14ac:dyDescent="0.25">
      <c r="A31" s="65" t="s">
        <v>172</v>
      </c>
      <c r="B31" s="93" t="s">
        <v>137</v>
      </c>
      <c r="C31" s="69" t="s">
        <v>137</v>
      </c>
      <c r="D31" s="88" t="s">
        <v>163</v>
      </c>
      <c r="E31" s="73" t="s">
        <v>163</v>
      </c>
      <c r="F31" s="73" t="s">
        <v>164</v>
      </c>
      <c r="G31" s="73" t="s">
        <v>164</v>
      </c>
      <c r="H31" s="73" t="s">
        <v>165</v>
      </c>
      <c r="I31" s="73" t="s">
        <v>165</v>
      </c>
      <c r="J31" s="73" t="s">
        <v>166</v>
      </c>
      <c r="K31" s="73" t="s">
        <v>166</v>
      </c>
      <c r="L31" s="73" t="s">
        <v>167</v>
      </c>
      <c r="M31" s="73" t="s">
        <v>167</v>
      </c>
      <c r="N31" s="96" t="s">
        <v>145</v>
      </c>
      <c r="O31" s="96" t="s">
        <v>145</v>
      </c>
      <c r="P31" s="73" t="s">
        <v>168</v>
      </c>
      <c r="Q31" s="73" t="s">
        <v>168</v>
      </c>
      <c r="R31" s="73" t="s">
        <v>169</v>
      </c>
      <c r="S31" s="73" t="s">
        <v>169</v>
      </c>
      <c r="T31" s="73" t="s">
        <v>170</v>
      </c>
      <c r="U31" s="73" t="s">
        <v>170</v>
      </c>
      <c r="V31" s="73" t="s">
        <v>171</v>
      </c>
      <c r="W31" s="74" t="s">
        <v>171</v>
      </c>
      <c r="X31" s="68" t="s">
        <v>137</v>
      </c>
      <c r="Y31" s="69" t="s">
        <v>137</v>
      </c>
      <c r="Z31" s="70" t="s">
        <v>172</v>
      </c>
    </row>
    <row r="32" spans="1:29" ht="15.75" x14ac:dyDescent="0.25">
      <c r="A32" s="65" t="s">
        <v>173</v>
      </c>
      <c r="B32" s="93" t="s">
        <v>137</v>
      </c>
      <c r="C32" s="69" t="s">
        <v>137</v>
      </c>
      <c r="D32" s="89" t="s">
        <v>174</v>
      </c>
      <c r="E32" s="75" t="s">
        <v>174</v>
      </c>
      <c r="F32" s="75" t="s">
        <v>175</v>
      </c>
      <c r="G32" s="75" t="s">
        <v>175</v>
      </c>
      <c r="H32" s="75" t="s">
        <v>176</v>
      </c>
      <c r="I32" s="75" t="s">
        <v>176</v>
      </c>
      <c r="J32" s="75" t="s">
        <v>177</v>
      </c>
      <c r="K32" s="75" t="s">
        <v>177</v>
      </c>
      <c r="L32" s="75" t="s">
        <v>178</v>
      </c>
      <c r="M32" s="75" t="s">
        <v>178</v>
      </c>
      <c r="N32" s="97" t="s">
        <v>124</v>
      </c>
      <c r="O32" s="97" t="s">
        <v>124</v>
      </c>
      <c r="P32" s="75" t="s">
        <v>179</v>
      </c>
      <c r="Q32" s="75" t="s">
        <v>179</v>
      </c>
      <c r="R32" s="75" t="s">
        <v>180</v>
      </c>
      <c r="S32" s="75" t="s">
        <v>180</v>
      </c>
      <c r="T32" s="75" t="s">
        <v>181</v>
      </c>
      <c r="U32" s="75" t="s">
        <v>181</v>
      </c>
      <c r="V32" s="75" t="s">
        <v>182</v>
      </c>
      <c r="W32" s="76" t="s">
        <v>182</v>
      </c>
      <c r="X32" s="68" t="s">
        <v>137</v>
      </c>
      <c r="Y32" s="69" t="s">
        <v>137</v>
      </c>
      <c r="Z32" s="70" t="s">
        <v>173</v>
      </c>
    </row>
    <row r="33" spans="1:29" ht="15.75" x14ac:dyDescent="0.25">
      <c r="A33" s="65" t="s">
        <v>183</v>
      </c>
      <c r="B33" s="93" t="s">
        <v>137</v>
      </c>
      <c r="C33" s="69" t="s">
        <v>137</v>
      </c>
      <c r="D33" s="89" t="s">
        <v>174</v>
      </c>
      <c r="E33" s="75" t="s">
        <v>174</v>
      </c>
      <c r="F33" s="75" t="s">
        <v>175</v>
      </c>
      <c r="G33" s="75" t="s">
        <v>175</v>
      </c>
      <c r="H33" s="75" t="s">
        <v>176</v>
      </c>
      <c r="I33" s="75" t="s">
        <v>176</v>
      </c>
      <c r="J33" s="75" t="s">
        <v>177</v>
      </c>
      <c r="K33" s="75" t="s">
        <v>177</v>
      </c>
      <c r="L33" s="75" t="s">
        <v>178</v>
      </c>
      <c r="M33" s="75" t="s">
        <v>178</v>
      </c>
      <c r="N33" s="97" t="s">
        <v>124</v>
      </c>
      <c r="O33" s="97" t="s">
        <v>124</v>
      </c>
      <c r="P33" s="75" t="s">
        <v>179</v>
      </c>
      <c r="Q33" s="75" t="s">
        <v>179</v>
      </c>
      <c r="R33" s="75" t="s">
        <v>180</v>
      </c>
      <c r="S33" s="75" t="s">
        <v>180</v>
      </c>
      <c r="T33" s="75" t="s">
        <v>181</v>
      </c>
      <c r="U33" s="75" t="s">
        <v>181</v>
      </c>
      <c r="V33" s="75" t="s">
        <v>182</v>
      </c>
      <c r="W33" s="76" t="s">
        <v>182</v>
      </c>
      <c r="X33" s="68" t="s">
        <v>137</v>
      </c>
      <c r="Y33" s="69" t="s">
        <v>137</v>
      </c>
      <c r="Z33" s="70" t="s">
        <v>183</v>
      </c>
    </row>
    <row r="34" spans="1:29" ht="15.75" x14ac:dyDescent="0.25">
      <c r="A34" s="65" t="s">
        <v>184</v>
      </c>
      <c r="B34" s="93" t="s">
        <v>137</v>
      </c>
      <c r="C34" s="69" t="s">
        <v>137</v>
      </c>
      <c r="D34" s="88" t="s">
        <v>185</v>
      </c>
      <c r="E34" s="73" t="s">
        <v>185</v>
      </c>
      <c r="F34" s="73" t="s">
        <v>186</v>
      </c>
      <c r="G34" s="73" t="s">
        <v>186</v>
      </c>
      <c r="H34" s="73" t="s">
        <v>187</v>
      </c>
      <c r="I34" s="73" t="s">
        <v>187</v>
      </c>
      <c r="J34" s="73" t="s">
        <v>188</v>
      </c>
      <c r="K34" s="73" t="s">
        <v>188</v>
      </c>
      <c r="L34" s="73" t="s">
        <v>189</v>
      </c>
      <c r="M34" s="73" t="s">
        <v>189</v>
      </c>
      <c r="N34" s="97" t="s">
        <v>124</v>
      </c>
      <c r="O34" s="97" t="s">
        <v>124</v>
      </c>
      <c r="P34" s="73" t="s">
        <v>190</v>
      </c>
      <c r="Q34" s="73" t="s">
        <v>190</v>
      </c>
      <c r="R34" s="73" t="s">
        <v>191</v>
      </c>
      <c r="S34" s="73" t="s">
        <v>191</v>
      </c>
      <c r="T34" s="73" t="s">
        <v>192</v>
      </c>
      <c r="U34" s="73" t="s">
        <v>192</v>
      </c>
      <c r="V34" s="73" t="s">
        <v>193</v>
      </c>
      <c r="W34" s="74" t="s">
        <v>193</v>
      </c>
      <c r="X34" s="68" t="s">
        <v>137</v>
      </c>
      <c r="Y34" s="69" t="s">
        <v>137</v>
      </c>
      <c r="Z34" s="70" t="s">
        <v>184</v>
      </c>
    </row>
    <row r="35" spans="1:29" ht="15.75" x14ac:dyDescent="0.25">
      <c r="A35" s="65" t="s">
        <v>194</v>
      </c>
      <c r="B35" s="93" t="s">
        <v>137</v>
      </c>
      <c r="C35" s="69" t="s">
        <v>137</v>
      </c>
      <c r="D35" s="88" t="s">
        <v>185</v>
      </c>
      <c r="E35" s="73" t="s">
        <v>185</v>
      </c>
      <c r="F35" s="73" t="s">
        <v>186</v>
      </c>
      <c r="G35" s="73" t="s">
        <v>186</v>
      </c>
      <c r="H35" s="73" t="s">
        <v>187</v>
      </c>
      <c r="I35" s="73" t="s">
        <v>187</v>
      </c>
      <c r="J35" s="73" t="s">
        <v>188</v>
      </c>
      <c r="K35" s="73" t="s">
        <v>188</v>
      </c>
      <c r="L35" s="73" t="s">
        <v>189</v>
      </c>
      <c r="M35" s="73" t="s">
        <v>189</v>
      </c>
      <c r="N35" s="97" t="s">
        <v>124</v>
      </c>
      <c r="O35" s="97" t="s">
        <v>124</v>
      </c>
      <c r="P35" s="73" t="s">
        <v>190</v>
      </c>
      <c r="Q35" s="73" t="s">
        <v>190</v>
      </c>
      <c r="R35" s="73" t="s">
        <v>191</v>
      </c>
      <c r="S35" s="73" t="s">
        <v>191</v>
      </c>
      <c r="T35" s="73" t="s">
        <v>192</v>
      </c>
      <c r="U35" s="73" t="s">
        <v>192</v>
      </c>
      <c r="V35" s="73" t="s">
        <v>193</v>
      </c>
      <c r="W35" s="74" t="s">
        <v>193</v>
      </c>
      <c r="X35" s="68" t="s">
        <v>137</v>
      </c>
      <c r="Y35" s="69" t="s">
        <v>137</v>
      </c>
      <c r="Z35" s="70" t="s">
        <v>194</v>
      </c>
    </row>
    <row r="36" spans="1:29" ht="15.75" x14ac:dyDescent="0.25">
      <c r="A36" s="65" t="s">
        <v>195</v>
      </c>
      <c r="B36" s="93" t="s">
        <v>137</v>
      </c>
      <c r="C36" s="69" t="s">
        <v>137</v>
      </c>
      <c r="D36" s="89" t="s">
        <v>196</v>
      </c>
      <c r="E36" s="75" t="s">
        <v>196</v>
      </c>
      <c r="F36" s="75" t="s">
        <v>197</v>
      </c>
      <c r="G36" s="75" t="s">
        <v>197</v>
      </c>
      <c r="H36" s="75" t="s">
        <v>198</v>
      </c>
      <c r="I36" s="75" t="s">
        <v>198</v>
      </c>
      <c r="J36" s="75" t="s">
        <v>199</v>
      </c>
      <c r="K36" s="75" t="s">
        <v>199</v>
      </c>
      <c r="L36" s="75" t="s">
        <v>200</v>
      </c>
      <c r="M36" s="75" t="s">
        <v>200</v>
      </c>
      <c r="N36" s="97" t="s">
        <v>124</v>
      </c>
      <c r="O36" s="97" t="s">
        <v>124</v>
      </c>
      <c r="P36" s="75" t="s">
        <v>201</v>
      </c>
      <c r="Q36" s="75" t="s">
        <v>201</v>
      </c>
      <c r="R36" s="75" t="s">
        <v>202</v>
      </c>
      <c r="S36" s="75" t="s">
        <v>202</v>
      </c>
      <c r="T36" s="75" t="s">
        <v>203</v>
      </c>
      <c r="U36" s="75" t="s">
        <v>203</v>
      </c>
      <c r="V36" s="75" t="s">
        <v>204</v>
      </c>
      <c r="W36" s="76" t="s">
        <v>204</v>
      </c>
      <c r="X36" s="68" t="s">
        <v>137</v>
      </c>
      <c r="Y36" s="69" t="s">
        <v>137</v>
      </c>
      <c r="Z36" s="70" t="s">
        <v>195</v>
      </c>
    </row>
    <row r="37" spans="1:29" ht="16.5" thickBot="1" x14ac:dyDescent="0.3">
      <c r="A37" s="65" t="s">
        <v>205</v>
      </c>
      <c r="B37" s="93" t="s">
        <v>137</v>
      </c>
      <c r="C37" s="69" t="s">
        <v>137</v>
      </c>
      <c r="D37" s="90" t="s">
        <v>196</v>
      </c>
      <c r="E37" s="77" t="s">
        <v>196</v>
      </c>
      <c r="F37" s="77" t="s">
        <v>197</v>
      </c>
      <c r="G37" s="77" t="s">
        <v>197</v>
      </c>
      <c r="H37" s="77" t="s">
        <v>198</v>
      </c>
      <c r="I37" s="77" t="s">
        <v>198</v>
      </c>
      <c r="J37" s="77" t="s">
        <v>199</v>
      </c>
      <c r="K37" s="77" t="s">
        <v>199</v>
      </c>
      <c r="L37" s="77" t="s">
        <v>200</v>
      </c>
      <c r="M37" s="77" t="s">
        <v>200</v>
      </c>
      <c r="N37" s="98" t="s">
        <v>124</v>
      </c>
      <c r="O37" s="98" t="s">
        <v>124</v>
      </c>
      <c r="P37" s="77" t="s">
        <v>201</v>
      </c>
      <c r="Q37" s="77" t="s">
        <v>201</v>
      </c>
      <c r="R37" s="77" t="s">
        <v>202</v>
      </c>
      <c r="S37" s="77" t="s">
        <v>202</v>
      </c>
      <c r="T37" s="77" t="s">
        <v>203</v>
      </c>
      <c r="U37" s="77" t="s">
        <v>203</v>
      </c>
      <c r="V37" s="77" t="s">
        <v>204</v>
      </c>
      <c r="W37" s="78" t="s">
        <v>204</v>
      </c>
      <c r="X37" s="68" t="s">
        <v>137</v>
      </c>
      <c r="Y37" s="69" t="s">
        <v>137</v>
      </c>
      <c r="Z37" s="70" t="s">
        <v>205</v>
      </c>
    </row>
    <row r="38" spans="1:29" ht="15.75" thickTop="1" x14ac:dyDescent="0.25">
      <c r="A38" s="65" t="s">
        <v>206</v>
      </c>
      <c r="B38" s="94" t="s">
        <v>137</v>
      </c>
      <c r="C38" s="81" t="s">
        <v>137</v>
      </c>
      <c r="D38" s="91" t="s">
        <v>137</v>
      </c>
      <c r="E38" s="79" t="s">
        <v>137</v>
      </c>
      <c r="F38" s="79" t="s">
        <v>137</v>
      </c>
      <c r="G38" s="79" t="s">
        <v>137</v>
      </c>
      <c r="H38" s="79" t="s">
        <v>137</v>
      </c>
      <c r="I38" s="79" t="s">
        <v>137</v>
      </c>
      <c r="J38" s="79" t="s">
        <v>137</v>
      </c>
      <c r="K38" s="79" t="s">
        <v>137</v>
      </c>
      <c r="L38" s="79" t="s">
        <v>137</v>
      </c>
      <c r="M38" s="79" t="s">
        <v>137</v>
      </c>
      <c r="N38" s="79" t="s">
        <v>137</v>
      </c>
      <c r="O38" s="79" t="s">
        <v>137</v>
      </c>
      <c r="P38" s="79" t="s">
        <v>137</v>
      </c>
      <c r="Q38" s="79" t="s">
        <v>137</v>
      </c>
      <c r="R38" s="79" t="s">
        <v>137</v>
      </c>
      <c r="S38" s="79" t="s">
        <v>137</v>
      </c>
      <c r="T38" s="79" t="s">
        <v>137</v>
      </c>
      <c r="U38" s="79" t="s">
        <v>137</v>
      </c>
      <c r="V38" s="79" t="s">
        <v>137</v>
      </c>
      <c r="W38" s="79" t="s">
        <v>137</v>
      </c>
      <c r="X38" s="80" t="s">
        <v>137</v>
      </c>
      <c r="Y38" s="81" t="s">
        <v>137</v>
      </c>
      <c r="Z38" s="70" t="s">
        <v>206</v>
      </c>
    </row>
    <row r="39" spans="1:29" ht="15.75" thickBot="1" x14ac:dyDescent="0.3">
      <c r="A39" s="82" t="s">
        <v>207</v>
      </c>
      <c r="B39" s="83" t="s">
        <v>137</v>
      </c>
      <c r="C39" s="85" t="s">
        <v>137</v>
      </c>
      <c r="D39" s="92" t="s">
        <v>137</v>
      </c>
      <c r="E39" s="84" t="s">
        <v>137</v>
      </c>
      <c r="F39" s="84" t="s">
        <v>137</v>
      </c>
      <c r="G39" s="84" t="s">
        <v>137</v>
      </c>
      <c r="H39" s="84" t="s">
        <v>137</v>
      </c>
      <c r="I39" s="84" t="s">
        <v>137</v>
      </c>
      <c r="J39" s="84" t="s">
        <v>137</v>
      </c>
      <c r="K39" s="84" t="s">
        <v>137</v>
      </c>
      <c r="L39" s="84" t="s">
        <v>137</v>
      </c>
      <c r="M39" s="84" t="s">
        <v>137</v>
      </c>
      <c r="N39" s="84" t="s">
        <v>137</v>
      </c>
      <c r="O39" s="84" t="s">
        <v>137</v>
      </c>
      <c r="P39" s="84" t="s">
        <v>137</v>
      </c>
      <c r="Q39" s="84" t="s">
        <v>137</v>
      </c>
      <c r="R39" s="84" t="s">
        <v>137</v>
      </c>
      <c r="S39" s="84" t="s">
        <v>137</v>
      </c>
      <c r="T39" s="84" t="s">
        <v>137</v>
      </c>
      <c r="U39" s="84" t="s">
        <v>137</v>
      </c>
      <c r="V39" s="84" t="s">
        <v>137</v>
      </c>
      <c r="W39" s="84" t="s">
        <v>137</v>
      </c>
      <c r="X39" s="84" t="s">
        <v>137</v>
      </c>
      <c r="Y39" s="85" t="s">
        <v>137</v>
      </c>
      <c r="Z39" s="86" t="s">
        <v>207</v>
      </c>
    </row>
    <row r="40" spans="1:29" ht="16.5" thickTop="1" thickBot="1" x14ac:dyDescent="0.3">
      <c r="A40" s="13"/>
      <c r="B40" s="55">
        <v>1</v>
      </c>
      <c r="C40" s="56">
        <v>2</v>
      </c>
      <c r="D40" s="56">
        <v>3</v>
      </c>
      <c r="E40" s="56">
        <v>4</v>
      </c>
      <c r="F40" s="56">
        <v>5</v>
      </c>
      <c r="G40" s="56">
        <v>6</v>
      </c>
      <c r="H40" s="56">
        <v>7</v>
      </c>
      <c r="I40" s="56">
        <v>8</v>
      </c>
      <c r="J40" s="56">
        <v>9</v>
      </c>
      <c r="K40" s="56">
        <v>10</v>
      </c>
      <c r="L40" s="56">
        <v>11</v>
      </c>
      <c r="M40" s="56">
        <v>12</v>
      </c>
      <c r="N40" s="56">
        <v>13</v>
      </c>
      <c r="O40" s="56">
        <v>14</v>
      </c>
      <c r="P40" s="56">
        <v>15</v>
      </c>
      <c r="Q40" s="56">
        <v>16</v>
      </c>
      <c r="R40" s="56">
        <v>17</v>
      </c>
      <c r="S40" s="56">
        <v>18</v>
      </c>
      <c r="T40" s="56">
        <v>19</v>
      </c>
      <c r="U40" s="56">
        <v>20</v>
      </c>
      <c r="V40" s="56">
        <v>21</v>
      </c>
      <c r="W40" s="56">
        <v>22</v>
      </c>
      <c r="X40" s="56">
        <v>23</v>
      </c>
      <c r="Y40" s="58">
        <v>24</v>
      </c>
      <c r="Z40" s="13"/>
    </row>
    <row r="41" spans="1:29" ht="15.75" thickTop="1" x14ac:dyDescent="0.25"/>
    <row r="43" spans="1:29" ht="15.75" thickBot="1" x14ac:dyDescent="0.3">
      <c r="B43" s="32" t="s">
        <v>210</v>
      </c>
    </row>
    <row r="44" spans="1:29" ht="16.5" thickTop="1" thickBot="1" x14ac:dyDescent="0.3">
      <c r="A44" s="41"/>
      <c r="B44" s="55">
        <v>1</v>
      </c>
      <c r="C44" s="56">
        <v>2</v>
      </c>
      <c r="D44" s="56">
        <v>3</v>
      </c>
      <c r="E44" s="56">
        <v>4</v>
      </c>
      <c r="F44" s="56">
        <v>5</v>
      </c>
      <c r="G44" s="56">
        <v>6</v>
      </c>
      <c r="H44" s="56">
        <v>7</v>
      </c>
      <c r="I44" s="56">
        <v>8</v>
      </c>
      <c r="J44" s="56">
        <v>9</v>
      </c>
      <c r="K44" s="56">
        <v>10</v>
      </c>
      <c r="L44" s="56">
        <v>11</v>
      </c>
      <c r="M44" s="56">
        <v>12</v>
      </c>
      <c r="N44" s="57">
        <v>13</v>
      </c>
      <c r="O44" s="57">
        <v>14</v>
      </c>
      <c r="P44" s="56">
        <v>15</v>
      </c>
      <c r="Q44" s="56">
        <v>16</v>
      </c>
      <c r="R44" s="56">
        <v>17</v>
      </c>
      <c r="S44" s="56">
        <v>18</v>
      </c>
      <c r="T44" s="56">
        <v>19</v>
      </c>
      <c r="U44" s="56">
        <v>20</v>
      </c>
      <c r="V44" s="56">
        <v>21</v>
      </c>
      <c r="W44" s="56">
        <v>22</v>
      </c>
      <c r="X44" s="56">
        <v>23</v>
      </c>
      <c r="Y44" s="58">
        <v>24</v>
      </c>
      <c r="Z44" s="13"/>
    </row>
    <row r="45" spans="1:29" ht="16.5" thickTop="1" x14ac:dyDescent="0.25">
      <c r="A45" s="59" t="s">
        <v>136</v>
      </c>
      <c r="B45" s="60" t="s">
        <v>137</v>
      </c>
      <c r="C45" s="63" t="s">
        <v>137</v>
      </c>
      <c r="D45" s="62" t="s">
        <v>137</v>
      </c>
      <c r="E45" s="61" t="s">
        <v>137</v>
      </c>
      <c r="F45" s="61" t="s">
        <v>137</v>
      </c>
      <c r="G45" s="61" t="s">
        <v>137</v>
      </c>
      <c r="H45" s="62" t="s">
        <v>137</v>
      </c>
      <c r="I45" s="61" t="s">
        <v>137</v>
      </c>
      <c r="J45" s="61" t="s">
        <v>137</v>
      </c>
      <c r="K45" s="61" t="s">
        <v>137</v>
      </c>
      <c r="L45" s="61" t="s">
        <v>137</v>
      </c>
      <c r="M45" s="61" t="s">
        <v>137</v>
      </c>
      <c r="N45" s="61" t="s">
        <v>137</v>
      </c>
      <c r="O45" s="61" t="s">
        <v>137</v>
      </c>
      <c r="P45" s="61" t="s">
        <v>137</v>
      </c>
      <c r="Q45" s="61" t="s">
        <v>137</v>
      </c>
      <c r="R45" s="61" t="s">
        <v>137</v>
      </c>
      <c r="S45" s="61" t="s">
        <v>137</v>
      </c>
      <c r="T45" s="61" t="s">
        <v>137</v>
      </c>
      <c r="U45" s="61" t="s">
        <v>137</v>
      </c>
      <c r="V45" s="61" t="s">
        <v>137</v>
      </c>
      <c r="W45" s="61" t="s">
        <v>137</v>
      </c>
      <c r="X45" s="61" t="s">
        <v>137</v>
      </c>
      <c r="Y45" s="63" t="s">
        <v>137</v>
      </c>
      <c r="Z45" s="64" t="s">
        <v>136</v>
      </c>
      <c r="AA45" s="99" t="s">
        <v>31</v>
      </c>
      <c r="AB45" s="50" t="s">
        <v>124</v>
      </c>
      <c r="AC45" s="40">
        <v>1</v>
      </c>
    </row>
    <row r="46" spans="1:29" ht="16.5" thickBot="1" x14ac:dyDescent="0.3">
      <c r="A46" s="65" t="s">
        <v>138</v>
      </c>
      <c r="B46" s="93" t="s">
        <v>137</v>
      </c>
      <c r="C46" s="69" t="s">
        <v>137</v>
      </c>
      <c r="D46" s="67" t="s">
        <v>137</v>
      </c>
      <c r="E46" s="66" t="s">
        <v>137</v>
      </c>
      <c r="F46" s="66" t="s">
        <v>137</v>
      </c>
      <c r="G46" s="66" t="s">
        <v>137</v>
      </c>
      <c r="H46" s="67" t="s">
        <v>137</v>
      </c>
      <c r="I46" s="66" t="s">
        <v>137</v>
      </c>
      <c r="J46" s="66" t="s">
        <v>137</v>
      </c>
      <c r="K46" s="66" t="s">
        <v>137</v>
      </c>
      <c r="L46" s="66" t="s">
        <v>137</v>
      </c>
      <c r="M46" s="66" t="s">
        <v>137</v>
      </c>
      <c r="N46" s="66" t="s">
        <v>137</v>
      </c>
      <c r="O46" s="66" t="s">
        <v>137</v>
      </c>
      <c r="P46" s="66" t="s">
        <v>137</v>
      </c>
      <c r="Q46" s="66" t="s">
        <v>137</v>
      </c>
      <c r="R46" s="66" t="s">
        <v>137</v>
      </c>
      <c r="S46" s="66" t="s">
        <v>137</v>
      </c>
      <c r="T46" s="66" t="s">
        <v>137</v>
      </c>
      <c r="U46" s="66" t="s">
        <v>137</v>
      </c>
      <c r="V46" s="66" t="s">
        <v>137</v>
      </c>
      <c r="W46" s="66" t="s">
        <v>137</v>
      </c>
      <c r="X46" s="68" t="s">
        <v>137</v>
      </c>
      <c r="Y46" s="69" t="s">
        <v>137</v>
      </c>
      <c r="Z46" s="70" t="s">
        <v>138</v>
      </c>
      <c r="AA46" s="99" t="s">
        <v>4</v>
      </c>
      <c r="AB46" s="51" t="s">
        <v>125</v>
      </c>
      <c r="AC46" s="40">
        <v>2</v>
      </c>
    </row>
    <row r="47" spans="1:29" ht="16.5" thickTop="1" x14ac:dyDescent="0.25">
      <c r="A47" s="65" t="s">
        <v>139</v>
      </c>
      <c r="B47" s="93" t="s">
        <v>137</v>
      </c>
      <c r="C47" s="69" t="s">
        <v>137</v>
      </c>
      <c r="D47" s="111" t="s">
        <v>140</v>
      </c>
      <c r="E47" s="71" t="s">
        <v>140</v>
      </c>
      <c r="F47" s="71" t="s">
        <v>141</v>
      </c>
      <c r="G47" s="71" t="s">
        <v>141</v>
      </c>
      <c r="H47" s="71" t="s">
        <v>142</v>
      </c>
      <c r="I47" s="71" t="s">
        <v>142</v>
      </c>
      <c r="J47" s="71" t="s">
        <v>143</v>
      </c>
      <c r="K47" s="71" t="s">
        <v>143</v>
      </c>
      <c r="L47" s="71" t="s">
        <v>144</v>
      </c>
      <c r="M47" s="71" t="s">
        <v>144</v>
      </c>
      <c r="N47" s="109" t="s">
        <v>125</v>
      </c>
      <c r="O47" s="109" t="s">
        <v>125</v>
      </c>
      <c r="P47" s="71" t="s">
        <v>146</v>
      </c>
      <c r="Q47" s="71" t="s">
        <v>146</v>
      </c>
      <c r="R47" s="71" t="s">
        <v>147</v>
      </c>
      <c r="S47" s="71" t="s">
        <v>147</v>
      </c>
      <c r="T47" s="71" t="s">
        <v>148</v>
      </c>
      <c r="U47" s="71" t="s">
        <v>148</v>
      </c>
      <c r="V47" s="71" t="s">
        <v>149</v>
      </c>
      <c r="W47" s="72" t="s">
        <v>149</v>
      </c>
      <c r="X47" s="68" t="s">
        <v>137</v>
      </c>
      <c r="Y47" s="69" t="s">
        <v>137</v>
      </c>
      <c r="Z47" s="70" t="s">
        <v>139</v>
      </c>
      <c r="AA47" s="99" t="s">
        <v>53</v>
      </c>
      <c r="AB47" s="51" t="s">
        <v>125</v>
      </c>
      <c r="AC47" s="40">
        <v>3</v>
      </c>
    </row>
    <row r="48" spans="1:29" ht="15.75" x14ac:dyDescent="0.25">
      <c r="A48" s="65" t="s">
        <v>150</v>
      </c>
      <c r="B48" s="93" t="s">
        <v>137</v>
      </c>
      <c r="C48" s="69" t="s">
        <v>137</v>
      </c>
      <c r="D48" s="112" t="s">
        <v>140</v>
      </c>
      <c r="E48" s="73" t="s">
        <v>140</v>
      </c>
      <c r="F48" s="73" t="s">
        <v>141</v>
      </c>
      <c r="G48" s="73" t="s">
        <v>141</v>
      </c>
      <c r="H48" s="73" t="s">
        <v>142</v>
      </c>
      <c r="I48" s="73" t="s">
        <v>142</v>
      </c>
      <c r="J48" s="73" t="s">
        <v>143</v>
      </c>
      <c r="K48" s="73" t="s">
        <v>143</v>
      </c>
      <c r="L48" s="73" t="s">
        <v>144</v>
      </c>
      <c r="M48" s="73" t="s">
        <v>144</v>
      </c>
      <c r="N48" s="110" t="s">
        <v>125</v>
      </c>
      <c r="O48" s="110" t="s">
        <v>125</v>
      </c>
      <c r="P48" s="73" t="s">
        <v>146</v>
      </c>
      <c r="Q48" s="73" t="s">
        <v>146</v>
      </c>
      <c r="R48" s="73" t="s">
        <v>147</v>
      </c>
      <c r="S48" s="73" t="s">
        <v>147</v>
      </c>
      <c r="T48" s="73" t="s">
        <v>148</v>
      </c>
      <c r="U48" s="73" t="s">
        <v>148</v>
      </c>
      <c r="V48" s="73" t="s">
        <v>149</v>
      </c>
      <c r="W48" s="74" t="s">
        <v>149</v>
      </c>
      <c r="X48" s="68" t="s">
        <v>137</v>
      </c>
      <c r="Y48" s="69" t="s">
        <v>137</v>
      </c>
      <c r="Z48" s="70" t="s">
        <v>150</v>
      </c>
      <c r="AA48" s="99" t="s">
        <v>57</v>
      </c>
      <c r="AB48" s="51" t="s">
        <v>125</v>
      </c>
      <c r="AC48" s="40">
        <v>4</v>
      </c>
    </row>
    <row r="49" spans="1:29" ht="15.75" x14ac:dyDescent="0.25">
      <c r="A49" s="65" t="s">
        <v>151</v>
      </c>
      <c r="B49" s="93" t="s">
        <v>137</v>
      </c>
      <c r="C49" s="69" t="s">
        <v>137</v>
      </c>
      <c r="D49" s="113" t="s">
        <v>152</v>
      </c>
      <c r="E49" s="75" t="s">
        <v>152</v>
      </c>
      <c r="F49" s="75" t="s">
        <v>153</v>
      </c>
      <c r="G49" s="75" t="s">
        <v>153</v>
      </c>
      <c r="H49" s="75" t="s">
        <v>154</v>
      </c>
      <c r="I49" s="75" t="s">
        <v>154</v>
      </c>
      <c r="J49" s="75" t="s">
        <v>155</v>
      </c>
      <c r="K49" s="75" t="s">
        <v>155</v>
      </c>
      <c r="L49" s="75" t="s">
        <v>156</v>
      </c>
      <c r="M49" s="75" t="s">
        <v>156</v>
      </c>
      <c r="N49" s="110" t="s">
        <v>125</v>
      </c>
      <c r="O49" s="110" t="s">
        <v>125</v>
      </c>
      <c r="P49" s="75" t="s">
        <v>157</v>
      </c>
      <c r="Q49" s="75" t="s">
        <v>157</v>
      </c>
      <c r="R49" s="75" t="s">
        <v>158</v>
      </c>
      <c r="S49" s="75" t="s">
        <v>158</v>
      </c>
      <c r="T49" s="75" t="s">
        <v>159</v>
      </c>
      <c r="U49" s="75" t="s">
        <v>159</v>
      </c>
      <c r="V49" s="75" t="s">
        <v>160</v>
      </c>
      <c r="W49" s="76" t="s">
        <v>160</v>
      </c>
      <c r="X49" s="68" t="s">
        <v>137</v>
      </c>
      <c r="Y49" s="69" t="s">
        <v>137</v>
      </c>
      <c r="Z49" s="70" t="s">
        <v>151</v>
      </c>
      <c r="AA49" s="99" t="s">
        <v>60</v>
      </c>
      <c r="AB49" s="51" t="s">
        <v>125</v>
      </c>
      <c r="AC49" s="40">
        <v>5</v>
      </c>
    </row>
    <row r="50" spans="1:29" ht="15.75" x14ac:dyDescent="0.25">
      <c r="A50" s="65" t="s">
        <v>161</v>
      </c>
      <c r="B50" s="93" t="s">
        <v>137</v>
      </c>
      <c r="C50" s="69" t="s">
        <v>137</v>
      </c>
      <c r="D50" s="113" t="s">
        <v>152</v>
      </c>
      <c r="E50" s="75" t="s">
        <v>152</v>
      </c>
      <c r="F50" s="75" t="s">
        <v>153</v>
      </c>
      <c r="G50" s="75" t="s">
        <v>153</v>
      </c>
      <c r="H50" s="75" t="s">
        <v>154</v>
      </c>
      <c r="I50" s="75" t="s">
        <v>154</v>
      </c>
      <c r="J50" s="75" t="s">
        <v>155</v>
      </c>
      <c r="K50" s="75" t="s">
        <v>155</v>
      </c>
      <c r="L50" s="75" t="s">
        <v>156</v>
      </c>
      <c r="M50" s="75" t="s">
        <v>156</v>
      </c>
      <c r="N50" s="110" t="s">
        <v>125</v>
      </c>
      <c r="O50" s="110" t="s">
        <v>125</v>
      </c>
      <c r="P50" s="75" t="s">
        <v>157</v>
      </c>
      <c r="Q50" s="75" t="s">
        <v>157</v>
      </c>
      <c r="R50" s="75" t="s">
        <v>158</v>
      </c>
      <c r="S50" s="75" t="s">
        <v>158</v>
      </c>
      <c r="T50" s="75" t="s">
        <v>159</v>
      </c>
      <c r="U50" s="75" t="s">
        <v>159</v>
      </c>
      <c r="V50" s="75" t="s">
        <v>160</v>
      </c>
      <c r="W50" s="76" t="s">
        <v>160</v>
      </c>
      <c r="X50" s="68" t="s">
        <v>137</v>
      </c>
      <c r="Y50" s="69" t="s">
        <v>137</v>
      </c>
      <c r="Z50" s="70" t="s">
        <v>161</v>
      </c>
      <c r="AA50" s="99" t="s">
        <v>33</v>
      </c>
      <c r="AB50" s="49" t="s">
        <v>122</v>
      </c>
      <c r="AC50" s="40">
        <v>6</v>
      </c>
    </row>
    <row r="51" spans="1:29" ht="15.75" x14ac:dyDescent="0.25">
      <c r="A51" s="65" t="s">
        <v>162</v>
      </c>
      <c r="B51" s="93" t="s">
        <v>137</v>
      </c>
      <c r="C51" s="69" t="s">
        <v>137</v>
      </c>
      <c r="D51" s="112" t="s">
        <v>163</v>
      </c>
      <c r="E51" s="73" t="s">
        <v>163</v>
      </c>
      <c r="F51" s="73" t="s">
        <v>164</v>
      </c>
      <c r="G51" s="73" t="s">
        <v>164</v>
      </c>
      <c r="H51" s="73" t="s">
        <v>165</v>
      </c>
      <c r="I51" s="73" t="s">
        <v>165</v>
      </c>
      <c r="J51" s="73" t="s">
        <v>166</v>
      </c>
      <c r="K51" s="73" t="s">
        <v>166</v>
      </c>
      <c r="L51" s="73" t="s">
        <v>167</v>
      </c>
      <c r="M51" s="73" t="s">
        <v>167</v>
      </c>
      <c r="N51" s="110" t="s">
        <v>125</v>
      </c>
      <c r="O51" s="110" t="s">
        <v>125</v>
      </c>
      <c r="P51" s="73" t="s">
        <v>168</v>
      </c>
      <c r="Q51" s="73" t="s">
        <v>168</v>
      </c>
      <c r="R51" s="73" t="s">
        <v>169</v>
      </c>
      <c r="S51" s="73" t="s">
        <v>169</v>
      </c>
      <c r="T51" s="73" t="s">
        <v>170</v>
      </c>
      <c r="U51" s="73" t="s">
        <v>170</v>
      </c>
      <c r="V51" s="73" t="s">
        <v>171</v>
      </c>
      <c r="W51" s="74" t="s">
        <v>171</v>
      </c>
      <c r="X51" s="68" t="s">
        <v>137</v>
      </c>
      <c r="Y51" s="69" t="s">
        <v>137</v>
      </c>
      <c r="Z51" s="70" t="s">
        <v>162</v>
      </c>
    </row>
    <row r="52" spans="1:29" ht="15.75" x14ac:dyDescent="0.25">
      <c r="A52" s="65" t="s">
        <v>172</v>
      </c>
      <c r="B52" s="93" t="s">
        <v>137</v>
      </c>
      <c r="C52" s="69" t="s">
        <v>137</v>
      </c>
      <c r="D52" s="112" t="s">
        <v>163</v>
      </c>
      <c r="E52" s="73" t="s">
        <v>163</v>
      </c>
      <c r="F52" s="73" t="s">
        <v>164</v>
      </c>
      <c r="G52" s="73" t="s">
        <v>164</v>
      </c>
      <c r="H52" s="73" t="s">
        <v>165</v>
      </c>
      <c r="I52" s="73" t="s">
        <v>165</v>
      </c>
      <c r="J52" s="73" t="s">
        <v>166</v>
      </c>
      <c r="K52" s="73" t="s">
        <v>166</v>
      </c>
      <c r="L52" s="73" t="s">
        <v>167</v>
      </c>
      <c r="M52" s="73" t="s">
        <v>167</v>
      </c>
      <c r="N52" s="110" t="s">
        <v>125</v>
      </c>
      <c r="O52" s="110" t="s">
        <v>125</v>
      </c>
      <c r="P52" s="73" t="s">
        <v>168</v>
      </c>
      <c r="Q52" s="73" t="s">
        <v>168</v>
      </c>
      <c r="R52" s="73" t="s">
        <v>169</v>
      </c>
      <c r="S52" s="73" t="s">
        <v>169</v>
      </c>
      <c r="T52" s="73" t="s">
        <v>170</v>
      </c>
      <c r="U52" s="73" t="s">
        <v>170</v>
      </c>
      <c r="V52" s="73" t="s">
        <v>171</v>
      </c>
      <c r="W52" s="74" t="s">
        <v>171</v>
      </c>
      <c r="X52" s="68" t="s">
        <v>137</v>
      </c>
      <c r="Y52" s="69" t="s">
        <v>137</v>
      </c>
      <c r="Z52" s="70" t="s">
        <v>172</v>
      </c>
    </row>
    <row r="53" spans="1:29" ht="15.75" x14ac:dyDescent="0.25">
      <c r="A53" s="65" t="s">
        <v>173</v>
      </c>
      <c r="B53" s="93" t="s">
        <v>137</v>
      </c>
      <c r="C53" s="69" t="s">
        <v>137</v>
      </c>
      <c r="D53" s="113" t="s">
        <v>174</v>
      </c>
      <c r="E53" s="75" t="s">
        <v>174</v>
      </c>
      <c r="F53" s="75" t="s">
        <v>175</v>
      </c>
      <c r="G53" s="75" t="s">
        <v>175</v>
      </c>
      <c r="H53" s="75" t="s">
        <v>176</v>
      </c>
      <c r="I53" s="75" t="s">
        <v>176</v>
      </c>
      <c r="J53" s="75" t="s">
        <v>177</v>
      </c>
      <c r="K53" s="75" t="s">
        <v>177</v>
      </c>
      <c r="L53" s="75" t="s">
        <v>178</v>
      </c>
      <c r="M53" s="75" t="s">
        <v>178</v>
      </c>
      <c r="N53" s="97" t="s">
        <v>124</v>
      </c>
      <c r="O53" s="97" t="s">
        <v>124</v>
      </c>
      <c r="P53" s="75" t="s">
        <v>179</v>
      </c>
      <c r="Q53" s="75" t="s">
        <v>179</v>
      </c>
      <c r="R53" s="75" t="s">
        <v>180</v>
      </c>
      <c r="S53" s="75" t="s">
        <v>180</v>
      </c>
      <c r="T53" s="75" t="s">
        <v>181</v>
      </c>
      <c r="U53" s="75" t="s">
        <v>181</v>
      </c>
      <c r="V53" s="75" t="s">
        <v>182</v>
      </c>
      <c r="W53" s="76" t="s">
        <v>182</v>
      </c>
      <c r="X53" s="68" t="s">
        <v>137</v>
      </c>
      <c r="Y53" s="69" t="s">
        <v>137</v>
      </c>
      <c r="Z53" s="70" t="s">
        <v>173</v>
      </c>
    </row>
    <row r="54" spans="1:29" ht="15.75" x14ac:dyDescent="0.25">
      <c r="A54" s="65" t="s">
        <v>183</v>
      </c>
      <c r="B54" s="93" t="s">
        <v>137</v>
      </c>
      <c r="C54" s="69" t="s">
        <v>137</v>
      </c>
      <c r="D54" s="113" t="s">
        <v>174</v>
      </c>
      <c r="E54" s="75" t="s">
        <v>174</v>
      </c>
      <c r="F54" s="75" t="s">
        <v>175</v>
      </c>
      <c r="G54" s="75" t="s">
        <v>175</v>
      </c>
      <c r="H54" s="75" t="s">
        <v>176</v>
      </c>
      <c r="I54" s="75" t="s">
        <v>176</v>
      </c>
      <c r="J54" s="75" t="s">
        <v>177</v>
      </c>
      <c r="K54" s="75" t="s">
        <v>177</v>
      </c>
      <c r="L54" s="75" t="s">
        <v>178</v>
      </c>
      <c r="M54" s="75" t="s">
        <v>178</v>
      </c>
      <c r="N54" s="97" t="s">
        <v>124</v>
      </c>
      <c r="O54" s="97" t="s">
        <v>124</v>
      </c>
      <c r="P54" s="75" t="s">
        <v>179</v>
      </c>
      <c r="Q54" s="75" t="s">
        <v>179</v>
      </c>
      <c r="R54" s="75" t="s">
        <v>180</v>
      </c>
      <c r="S54" s="75" t="s">
        <v>180</v>
      </c>
      <c r="T54" s="75" t="s">
        <v>181</v>
      </c>
      <c r="U54" s="75" t="s">
        <v>181</v>
      </c>
      <c r="V54" s="75" t="s">
        <v>182</v>
      </c>
      <c r="W54" s="76" t="s">
        <v>182</v>
      </c>
      <c r="X54" s="68" t="s">
        <v>137</v>
      </c>
      <c r="Y54" s="69" t="s">
        <v>137</v>
      </c>
      <c r="Z54" s="70" t="s">
        <v>183</v>
      </c>
    </row>
    <row r="55" spans="1:29" ht="15.75" x14ac:dyDescent="0.25">
      <c r="A55" s="65" t="s">
        <v>184</v>
      </c>
      <c r="B55" s="93" t="s">
        <v>137</v>
      </c>
      <c r="C55" s="69" t="s">
        <v>137</v>
      </c>
      <c r="D55" s="112" t="s">
        <v>185</v>
      </c>
      <c r="E55" s="73" t="s">
        <v>185</v>
      </c>
      <c r="F55" s="73" t="s">
        <v>186</v>
      </c>
      <c r="G55" s="73" t="s">
        <v>186</v>
      </c>
      <c r="H55" s="73" t="s">
        <v>187</v>
      </c>
      <c r="I55" s="73" t="s">
        <v>187</v>
      </c>
      <c r="J55" s="73" t="s">
        <v>188</v>
      </c>
      <c r="K55" s="73" t="s">
        <v>188</v>
      </c>
      <c r="L55" s="73" t="s">
        <v>189</v>
      </c>
      <c r="M55" s="73" t="s">
        <v>189</v>
      </c>
      <c r="N55" s="97" t="s">
        <v>124</v>
      </c>
      <c r="O55" s="97" t="s">
        <v>124</v>
      </c>
      <c r="P55" s="73" t="s">
        <v>190</v>
      </c>
      <c r="Q55" s="73" t="s">
        <v>190</v>
      </c>
      <c r="R55" s="73" t="s">
        <v>191</v>
      </c>
      <c r="S55" s="73" t="s">
        <v>191</v>
      </c>
      <c r="T55" s="73" t="s">
        <v>192</v>
      </c>
      <c r="U55" s="73" t="s">
        <v>192</v>
      </c>
      <c r="V55" s="73" t="s">
        <v>193</v>
      </c>
      <c r="W55" s="74" t="s">
        <v>193</v>
      </c>
      <c r="X55" s="68" t="s">
        <v>137</v>
      </c>
      <c r="Y55" s="69" t="s">
        <v>137</v>
      </c>
      <c r="Z55" s="70" t="s">
        <v>184</v>
      </c>
    </row>
    <row r="56" spans="1:29" ht="15.75" x14ac:dyDescent="0.25">
      <c r="A56" s="65" t="s">
        <v>194</v>
      </c>
      <c r="B56" s="93" t="s">
        <v>137</v>
      </c>
      <c r="C56" s="69" t="s">
        <v>137</v>
      </c>
      <c r="D56" s="112" t="s">
        <v>185</v>
      </c>
      <c r="E56" s="73" t="s">
        <v>185</v>
      </c>
      <c r="F56" s="73" t="s">
        <v>186</v>
      </c>
      <c r="G56" s="73" t="s">
        <v>186</v>
      </c>
      <c r="H56" s="73" t="s">
        <v>187</v>
      </c>
      <c r="I56" s="73" t="s">
        <v>187</v>
      </c>
      <c r="J56" s="73" t="s">
        <v>188</v>
      </c>
      <c r="K56" s="73" t="s">
        <v>188</v>
      </c>
      <c r="L56" s="73" t="s">
        <v>189</v>
      </c>
      <c r="M56" s="73" t="s">
        <v>189</v>
      </c>
      <c r="N56" s="97" t="s">
        <v>124</v>
      </c>
      <c r="O56" s="97" t="s">
        <v>124</v>
      </c>
      <c r="P56" s="73" t="s">
        <v>190</v>
      </c>
      <c r="Q56" s="73" t="s">
        <v>190</v>
      </c>
      <c r="R56" s="73" t="s">
        <v>191</v>
      </c>
      <c r="S56" s="73" t="s">
        <v>191</v>
      </c>
      <c r="T56" s="73" t="s">
        <v>192</v>
      </c>
      <c r="U56" s="73" t="s">
        <v>192</v>
      </c>
      <c r="V56" s="73" t="s">
        <v>193</v>
      </c>
      <c r="W56" s="74" t="s">
        <v>193</v>
      </c>
      <c r="X56" s="68" t="s">
        <v>137</v>
      </c>
      <c r="Y56" s="69" t="s">
        <v>137</v>
      </c>
      <c r="Z56" s="70" t="s">
        <v>194</v>
      </c>
    </row>
    <row r="57" spans="1:29" ht="15.75" x14ac:dyDescent="0.25">
      <c r="A57" s="65" t="s">
        <v>195</v>
      </c>
      <c r="B57" s="93" t="s">
        <v>137</v>
      </c>
      <c r="C57" s="69" t="s">
        <v>137</v>
      </c>
      <c r="D57" s="113" t="s">
        <v>196</v>
      </c>
      <c r="E57" s="75" t="s">
        <v>196</v>
      </c>
      <c r="F57" s="75" t="s">
        <v>197</v>
      </c>
      <c r="G57" s="75" t="s">
        <v>197</v>
      </c>
      <c r="H57" s="75" t="s">
        <v>198</v>
      </c>
      <c r="I57" s="75" t="s">
        <v>198</v>
      </c>
      <c r="J57" s="75" t="s">
        <v>199</v>
      </c>
      <c r="K57" s="75" t="s">
        <v>199</v>
      </c>
      <c r="L57" s="75" t="s">
        <v>200</v>
      </c>
      <c r="M57" s="75" t="s">
        <v>200</v>
      </c>
      <c r="N57" s="96" t="s">
        <v>145</v>
      </c>
      <c r="O57" s="96" t="s">
        <v>145</v>
      </c>
      <c r="P57" s="75" t="s">
        <v>201</v>
      </c>
      <c r="Q57" s="75" t="s">
        <v>201</v>
      </c>
      <c r="R57" s="75" t="s">
        <v>202</v>
      </c>
      <c r="S57" s="75" t="s">
        <v>202</v>
      </c>
      <c r="T57" s="75" t="s">
        <v>203</v>
      </c>
      <c r="U57" s="75" t="s">
        <v>203</v>
      </c>
      <c r="V57" s="75" t="s">
        <v>204</v>
      </c>
      <c r="W57" s="76" t="s">
        <v>204</v>
      </c>
      <c r="X57" s="68" t="s">
        <v>137</v>
      </c>
      <c r="Y57" s="69" t="s">
        <v>137</v>
      </c>
      <c r="Z57" s="70" t="s">
        <v>195</v>
      </c>
    </row>
    <row r="58" spans="1:29" ht="16.5" thickBot="1" x14ac:dyDescent="0.3">
      <c r="A58" s="65" t="s">
        <v>205</v>
      </c>
      <c r="B58" s="93" t="s">
        <v>137</v>
      </c>
      <c r="C58" s="69" t="s">
        <v>137</v>
      </c>
      <c r="D58" s="114" t="s">
        <v>196</v>
      </c>
      <c r="E58" s="77" t="s">
        <v>196</v>
      </c>
      <c r="F58" s="77" t="s">
        <v>197</v>
      </c>
      <c r="G58" s="77" t="s">
        <v>197</v>
      </c>
      <c r="H58" s="77" t="s">
        <v>198</v>
      </c>
      <c r="I58" s="77" t="s">
        <v>198</v>
      </c>
      <c r="J58" s="77" t="s">
        <v>199</v>
      </c>
      <c r="K58" s="77" t="s">
        <v>199</v>
      </c>
      <c r="L58" s="77" t="s">
        <v>200</v>
      </c>
      <c r="M58" s="77" t="s">
        <v>200</v>
      </c>
      <c r="N58" s="115" t="s">
        <v>145</v>
      </c>
      <c r="O58" s="115" t="s">
        <v>145</v>
      </c>
      <c r="P58" s="77" t="s">
        <v>201</v>
      </c>
      <c r="Q58" s="77" t="s">
        <v>201</v>
      </c>
      <c r="R58" s="77" t="s">
        <v>202</v>
      </c>
      <c r="S58" s="77" t="s">
        <v>202</v>
      </c>
      <c r="T58" s="77" t="s">
        <v>203</v>
      </c>
      <c r="U58" s="77" t="s">
        <v>203</v>
      </c>
      <c r="V58" s="77" t="s">
        <v>204</v>
      </c>
      <c r="W58" s="78" t="s">
        <v>204</v>
      </c>
      <c r="X58" s="68" t="s">
        <v>137</v>
      </c>
      <c r="Y58" s="69" t="s">
        <v>137</v>
      </c>
      <c r="Z58" s="70" t="s">
        <v>205</v>
      </c>
    </row>
    <row r="59" spans="1:29" ht="15.75" thickTop="1" x14ac:dyDescent="0.25">
      <c r="A59" s="65" t="s">
        <v>206</v>
      </c>
      <c r="B59" s="94" t="s">
        <v>137</v>
      </c>
      <c r="C59" s="81" t="s">
        <v>137</v>
      </c>
      <c r="D59" s="91" t="s">
        <v>137</v>
      </c>
      <c r="E59" s="79" t="s">
        <v>137</v>
      </c>
      <c r="F59" s="79" t="s">
        <v>137</v>
      </c>
      <c r="G59" s="79" t="s">
        <v>137</v>
      </c>
      <c r="H59" s="79" t="s">
        <v>137</v>
      </c>
      <c r="I59" s="79" t="s">
        <v>137</v>
      </c>
      <c r="J59" s="79" t="s">
        <v>137</v>
      </c>
      <c r="K59" s="79" t="s">
        <v>137</v>
      </c>
      <c r="L59" s="79" t="s">
        <v>137</v>
      </c>
      <c r="M59" s="79" t="s">
        <v>137</v>
      </c>
      <c r="N59" s="79" t="s">
        <v>137</v>
      </c>
      <c r="O59" s="79" t="s">
        <v>137</v>
      </c>
      <c r="P59" s="79" t="s">
        <v>137</v>
      </c>
      <c r="Q59" s="79" t="s">
        <v>137</v>
      </c>
      <c r="R59" s="79" t="s">
        <v>137</v>
      </c>
      <c r="S59" s="79" t="s">
        <v>137</v>
      </c>
      <c r="T59" s="79" t="s">
        <v>137</v>
      </c>
      <c r="U59" s="79" t="s">
        <v>137</v>
      </c>
      <c r="V59" s="79" t="s">
        <v>137</v>
      </c>
      <c r="W59" s="79" t="s">
        <v>137</v>
      </c>
      <c r="X59" s="80" t="s">
        <v>137</v>
      </c>
      <c r="Y59" s="81" t="s">
        <v>137</v>
      </c>
      <c r="Z59" s="70" t="s">
        <v>206</v>
      </c>
    </row>
    <row r="60" spans="1:29" ht="15.75" thickBot="1" x14ac:dyDescent="0.3">
      <c r="A60" s="82" t="s">
        <v>207</v>
      </c>
      <c r="B60" s="83" t="s">
        <v>137</v>
      </c>
      <c r="C60" s="85" t="s">
        <v>137</v>
      </c>
      <c r="D60" s="92" t="s">
        <v>137</v>
      </c>
      <c r="E60" s="84" t="s">
        <v>137</v>
      </c>
      <c r="F60" s="84" t="s">
        <v>137</v>
      </c>
      <c r="G60" s="84" t="s">
        <v>137</v>
      </c>
      <c r="H60" s="84" t="s">
        <v>137</v>
      </c>
      <c r="I60" s="84" t="s">
        <v>137</v>
      </c>
      <c r="J60" s="84" t="s">
        <v>137</v>
      </c>
      <c r="K60" s="84" t="s">
        <v>137</v>
      </c>
      <c r="L60" s="84" t="s">
        <v>137</v>
      </c>
      <c r="M60" s="84" t="s">
        <v>137</v>
      </c>
      <c r="N60" s="84" t="s">
        <v>137</v>
      </c>
      <c r="O60" s="84" t="s">
        <v>137</v>
      </c>
      <c r="P60" s="84" t="s">
        <v>137</v>
      </c>
      <c r="Q60" s="84" t="s">
        <v>137</v>
      </c>
      <c r="R60" s="84" t="s">
        <v>137</v>
      </c>
      <c r="S60" s="84" t="s">
        <v>137</v>
      </c>
      <c r="T60" s="84" t="s">
        <v>137</v>
      </c>
      <c r="U60" s="84" t="s">
        <v>137</v>
      </c>
      <c r="V60" s="84" t="s">
        <v>137</v>
      </c>
      <c r="W60" s="84" t="s">
        <v>137</v>
      </c>
      <c r="X60" s="84" t="s">
        <v>137</v>
      </c>
      <c r="Y60" s="85" t="s">
        <v>137</v>
      </c>
      <c r="Z60" s="86" t="s">
        <v>207</v>
      </c>
    </row>
    <row r="61" spans="1:29" ht="16.5" thickTop="1" thickBot="1" x14ac:dyDescent="0.3">
      <c r="A61" s="13"/>
      <c r="B61" s="55">
        <v>1</v>
      </c>
      <c r="C61" s="56">
        <v>2</v>
      </c>
      <c r="D61" s="56">
        <v>3</v>
      </c>
      <c r="E61" s="56">
        <v>4</v>
      </c>
      <c r="F61" s="56">
        <v>5</v>
      </c>
      <c r="G61" s="56">
        <v>6</v>
      </c>
      <c r="H61" s="56">
        <v>7</v>
      </c>
      <c r="I61" s="56">
        <v>8</v>
      </c>
      <c r="J61" s="56">
        <v>9</v>
      </c>
      <c r="K61" s="56">
        <v>10</v>
      </c>
      <c r="L61" s="56">
        <v>11</v>
      </c>
      <c r="M61" s="56">
        <v>12</v>
      </c>
      <c r="N61" s="56">
        <v>13</v>
      </c>
      <c r="O61" s="56">
        <v>14</v>
      </c>
      <c r="P61" s="56">
        <v>15</v>
      </c>
      <c r="Q61" s="56">
        <v>16</v>
      </c>
      <c r="R61" s="56">
        <v>17</v>
      </c>
      <c r="S61" s="56">
        <v>18</v>
      </c>
      <c r="T61" s="56">
        <v>19</v>
      </c>
      <c r="U61" s="56">
        <v>20</v>
      </c>
      <c r="V61" s="56">
        <v>21</v>
      </c>
      <c r="W61" s="56">
        <v>22</v>
      </c>
      <c r="X61" s="56">
        <v>23</v>
      </c>
      <c r="Y61" s="58">
        <v>24</v>
      </c>
      <c r="Z61" s="13"/>
    </row>
    <row r="62" spans="1:29" ht="15.75" thickTop="1" x14ac:dyDescent="0.25"/>
    <row r="64" spans="1:29" ht="15.75" thickBot="1" x14ac:dyDescent="0.3">
      <c r="B64" s="32" t="s">
        <v>211</v>
      </c>
    </row>
    <row r="65" spans="1:29" ht="16.5" thickTop="1" thickBot="1" x14ac:dyDescent="0.3">
      <c r="A65" s="41"/>
      <c r="B65" s="55">
        <v>1</v>
      </c>
      <c r="C65" s="56">
        <v>2</v>
      </c>
      <c r="D65" s="56">
        <v>3</v>
      </c>
      <c r="E65" s="56">
        <v>4</v>
      </c>
      <c r="F65" s="56">
        <v>5</v>
      </c>
      <c r="G65" s="56">
        <v>6</v>
      </c>
      <c r="H65" s="56">
        <v>7</v>
      </c>
      <c r="I65" s="56">
        <v>8</v>
      </c>
      <c r="J65" s="56">
        <v>9</v>
      </c>
      <c r="K65" s="56">
        <v>10</v>
      </c>
      <c r="L65" s="56">
        <v>11</v>
      </c>
      <c r="M65" s="56">
        <v>12</v>
      </c>
      <c r="N65" s="57">
        <v>13</v>
      </c>
      <c r="O65" s="57">
        <v>14</v>
      </c>
      <c r="P65" s="56">
        <v>15</v>
      </c>
      <c r="Q65" s="56">
        <v>16</v>
      </c>
      <c r="R65" s="56">
        <v>17</v>
      </c>
      <c r="S65" s="56">
        <v>18</v>
      </c>
      <c r="T65" s="56">
        <v>19</v>
      </c>
      <c r="U65" s="56">
        <v>20</v>
      </c>
      <c r="V65" s="56">
        <v>21</v>
      </c>
      <c r="W65" s="56">
        <v>22</v>
      </c>
      <c r="X65" s="56">
        <v>23</v>
      </c>
      <c r="Y65" s="58">
        <v>24</v>
      </c>
      <c r="Z65" s="13"/>
    </row>
    <row r="66" spans="1:29" ht="16.5" thickTop="1" x14ac:dyDescent="0.25">
      <c r="A66" s="59" t="s">
        <v>136</v>
      </c>
      <c r="B66" s="60" t="s">
        <v>137</v>
      </c>
      <c r="C66" s="63" t="s">
        <v>137</v>
      </c>
      <c r="D66" s="62" t="s">
        <v>137</v>
      </c>
      <c r="E66" s="61" t="s">
        <v>137</v>
      </c>
      <c r="F66" s="61" t="s">
        <v>137</v>
      </c>
      <c r="G66" s="61" t="s">
        <v>137</v>
      </c>
      <c r="H66" s="62" t="s">
        <v>137</v>
      </c>
      <c r="I66" s="61" t="s">
        <v>137</v>
      </c>
      <c r="J66" s="61" t="s">
        <v>137</v>
      </c>
      <c r="K66" s="61" t="s">
        <v>137</v>
      </c>
      <c r="L66" s="61" t="s">
        <v>137</v>
      </c>
      <c r="M66" s="61" t="s">
        <v>137</v>
      </c>
      <c r="N66" s="61" t="s">
        <v>137</v>
      </c>
      <c r="O66" s="61" t="s">
        <v>137</v>
      </c>
      <c r="P66" s="61" t="s">
        <v>137</v>
      </c>
      <c r="Q66" s="61" t="s">
        <v>137</v>
      </c>
      <c r="R66" s="61" t="s">
        <v>137</v>
      </c>
      <c r="S66" s="61" t="s">
        <v>137</v>
      </c>
      <c r="T66" s="61" t="s">
        <v>137</v>
      </c>
      <c r="U66" s="61" t="s">
        <v>137</v>
      </c>
      <c r="V66" s="61" t="s">
        <v>137</v>
      </c>
      <c r="W66" s="61" t="s">
        <v>137</v>
      </c>
      <c r="X66" s="61" t="s">
        <v>137</v>
      </c>
      <c r="Y66" s="63" t="s">
        <v>137</v>
      </c>
      <c r="Z66" s="64" t="s">
        <v>136</v>
      </c>
      <c r="AA66" s="99" t="s">
        <v>35</v>
      </c>
      <c r="AB66" s="49" t="s">
        <v>122</v>
      </c>
      <c r="AC66" s="40">
        <v>1</v>
      </c>
    </row>
    <row r="67" spans="1:29" ht="16.5" thickBot="1" x14ac:dyDescent="0.3">
      <c r="A67" s="65" t="s">
        <v>138</v>
      </c>
      <c r="B67" s="93" t="s">
        <v>137</v>
      </c>
      <c r="C67" s="69" t="s">
        <v>137</v>
      </c>
      <c r="D67" s="67" t="s">
        <v>137</v>
      </c>
      <c r="E67" s="66" t="s">
        <v>137</v>
      </c>
      <c r="F67" s="66" t="s">
        <v>137</v>
      </c>
      <c r="G67" s="66" t="s">
        <v>137</v>
      </c>
      <c r="H67" s="67" t="s">
        <v>137</v>
      </c>
      <c r="I67" s="66" t="s">
        <v>137</v>
      </c>
      <c r="J67" s="66" t="s">
        <v>137</v>
      </c>
      <c r="K67" s="66" t="s">
        <v>137</v>
      </c>
      <c r="L67" s="66" t="s">
        <v>137</v>
      </c>
      <c r="M67" s="66" t="s">
        <v>137</v>
      </c>
      <c r="N67" s="66" t="s">
        <v>137</v>
      </c>
      <c r="O67" s="66" t="s">
        <v>137</v>
      </c>
      <c r="P67" s="66" t="s">
        <v>137</v>
      </c>
      <c r="Q67" s="66" t="s">
        <v>137</v>
      </c>
      <c r="R67" s="66" t="s">
        <v>137</v>
      </c>
      <c r="S67" s="66" t="s">
        <v>137</v>
      </c>
      <c r="T67" s="66" t="s">
        <v>137</v>
      </c>
      <c r="U67" s="66" t="s">
        <v>137</v>
      </c>
      <c r="V67" s="66" t="s">
        <v>137</v>
      </c>
      <c r="W67" s="66" t="s">
        <v>137</v>
      </c>
      <c r="X67" s="68" t="s">
        <v>137</v>
      </c>
      <c r="Y67" s="69" t="s">
        <v>137</v>
      </c>
      <c r="Z67" s="70" t="s">
        <v>138</v>
      </c>
      <c r="AA67" s="101" t="s">
        <v>36</v>
      </c>
      <c r="AB67" s="49" t="s">
        <v>122</v>
      </c>
      <c r="AC67" s="40">
        <v>2</v>
      </c>
    </row>
    <row r="68" spans="1:29" ht="16.5" thickTop="1" x14ac:dyDescent="0.25">
      <c r="A68" s="65" t="s">
        <v>139</v>
      </c>
      <c r="B68" s="93" t="s">
        <v>137</v>
      </c>
      <c r="C68" s="69" t="s">
        <v>137</v>
      </c>
      <c r="D68" s="111" t="s">
        <v>140</v>
      </c>
      <c r="E68" s="71" t="s">
        <v>140</v>
      </c>
      <c r="F68" s="71" t="s">
        <v>141</v>
      </c>
      <c r="G68" s="71" t="s">
        <v>141</v>
      </c>
      <c r="H68" s="71" t="s">
        <v>142</v>
      </c>
      <c r="I68" s="71" t="s">
        <v>142</v>
      </c>
      <c r="J68" s="71" t="s">
        <v>143</v>
      </c>
      <c r="K68" s="71" t="s">
        <v>143</v>
      </c>
      <c r="L68" s="71" t="s">
        <v>144</v>
      </c>
      <c r="M68" s="71" t="s">
        <v>144</v>
      </c>
      <c r="N68" s="95" t="s">
        <v>145</v>
      </c>
      <c r="O68" s="95" t="s">
        <v>145</v>
      </c>
      <c r="P68" s="71" t="s">
        <v>146</v>
      </c>
      <c r="Q68" s="71" t="s">
        <v>146</v>
      </c>
      <c r="R68" s="71" t="s">
        <v>147</v>
      </c>
      <c r="S68" s="71" t="s">
        <v>147</v>
      </c>
      <c r="T68" s="71" t="s">
        <v>148</v>
      </c>
      <c r="U68" s="71" t="s">
        <v>148</v>
      </c>
      <c r="V68" s="71" t="s">
        <v>149</v>
      </c>
      <c r="W68" s="72" t="s">
        <v>149</v>
      </c>
      <c r="X68" s="68" t="s">
        <v>137</v>
      </c>
      <c r="Y68" s="69" t="s">
        <v>137</v>
      </c>
      <c r="Z68" s="70" t="s">
        <v>139</v>
      </c>
      <c r="AA68" s="101" t="s">
        <v>38</v>
      </c>
      <c r="AB68" s="49" t="s">
        <v>122</v>
      </c>
      <c r="AC68" s="40">
        <v>3</v>
      </c>
    </row>
    <row r="69" spans="1:29" ht="15.75" x14ac:dyDescent="0.25">
      <c r="A69" s="65" t="s">
        <v>150</v>
      </c>
      <c r="B69" s="93" t="s">
        <v>137</v>
      </c>
      <c r="C69" s="69" t="s">
        <v>137</v>
      </c>
      <c r="D69" s="112" t="s">
        <v>140</v>
      </c>
      <c r="E69" s="73" t="s">
        <v>140</v>
      </c>
      <c r="F69" s="73" t="s">
        <v>141</v>
      </c>
      <c r="G69" s="73" t="s">
        <v>141</v>
      </c>
      <c r="H69" s="73" t="s">
        <v>142</v>
      </c>
      <c r="I69" s="73" t="s">
        <v>142</v>
      </c>
      <c r="J69" s="73" t="s">
        <v>143</v>
      </c>
      <c r="K69" s="73" t="s">
        <v>143</v>
      </c>
      <c r="L69" s="73" t="s">
        <v>144</v>
      </c>
      <c r="M69" s="73" t="s">
        <v>144</v>
      </c>
      <c r="N69" s="96" t="s">
        <v>145</v>
      </c>
      <c r="O69" s="96" t="s">
        <v>145</v>
      </c>
      <c r="P69" s="73" t="s">
        <v>146</v>
      </c>
      <c r="Q69" s="73" t="s">
        <v>146</v>
      </c>
      <c r="R69" s="73" t="s">
        <v>147</v>
      </c>
      <c r="S69" s="73" t="s">
        <v>147</v>
      </c>
      <c r="T69" s="73" t="s">
        <v>148</v>
      </c>
      <c r="U69" s="73" t="s">
        <v>148</v>
      </c>
      <c r="V69" s="73" t="s">
        <v>149</v>
      </c>
      <c r="W69" s="74" t="s">
        <v>149</v>
      </c>
      <c r="X69" s="68" t="s">
        <v>137</v>
      </c>
      <c r="Y69" s="69" t="s">
        <v>137</v>
      </c>
      <c r="Z69" s="70" t="s">
        <v>150</v>
      </c>
      <c r="AA69" s="101" t="s">
        <v>39</v>
      </c>
      <c r="AB69" s="49" t="s">
        <v>122</v>
      </c>
      <c r="AC69" s="40">
        <v>4</v>
      </c>
    </row>
    <row r="70" spans="1:29" ht="15.75" x14ac:dyDescent="0.25">
      <c r="A70" s="65" t="s">
        <v>151</v>
      </c>
      <c r="B70" s="93" t="s">
        <v>137</v>
      </c>
      <c r="C70" s="69" t="s">
        <v>137</v>
      </c>
      <c r="D70" s="113" t="s">
        <v>152</v>
      </c>
      <c r="E70" s="75" t="s">
        <v>152</v>
      </c>
      <c r="F70" s="75" t="s">
        <v>153</v>
      </c>
      <c r="G70" s="75" t="s">
        <v>153</v>
      </c>
      <c r="H70" s="75" t="s">
        <v>154</v>
      </c>
      <c r="I70" s="75" t="s">
        <v>154</v>
      </c>
      <c r="J70" s="75" t="s">
        <v>155</v>
      </c>
      <c r="K70" s="75" t="s">
        <v>155</v>
      </c>
      <c r="L70" s="75" t="s">
        <v>156</v>
      </c>
      <c r="M70" s="75" t="s">
        <v>156</v>
      </c>
      <c r="N70" s="96" t="s">
        <v>145</v>
      </c>
      <c r="O70" s="96" t="s">
        <v>145</v>
      </c>
      <c r="P70" s="75" t="s">
        <v>157</v>
      </c>
      <c r="Q70" s="75" t="s">
        <v>157</v>
      </c>
      <c r="R70" s="75" t="s">
        <v>158</v>
      </c>
      <c r="S70" s="75" t="s">
        <v>158</v>
      </c>
      <c r="T70" s="75" t="s">
        <v>159</v>
      </c>
      <c r="U70" s="75" t="s">
        <v>159</v>
      </c>
      <c r="V70" s="75" t="s">
        <v>160</v>
      </c>
      <c r="W70" s="76" t="s">
        <v>160</v>
      </c>
      <c r="X70" s="68" t="s">
        <v>137</v>
      </c>
      <c r="Y70" s="69" t="s">
        <v>137</v>
      </c>
      <c r="Z70" s="70" t="s">
        <v>151</v>
      </c>
      <c r="AA70" s="99" t="s">
        <v>40</v>
      </c>
      <c r="AB70" s="49" t="s">
        <v>122</v>
      </c>
      <c r="AC70" s="40">
        <v>5</v>
      </c>
    </row>
    <row r="71" spans="1:29" ht="15.75" x14ac:dyDescent="0.25">
      <c r="A71" s="65" t="s">
        <v>161</v>
      </c>
      <c r="B71" s="93" t="s">
        <v>137</v>
      </c>
      <c r="C71" s="69" t="s">
        <v>137</v>
      </c>
      <c r="D71" s="113" t="s">
        <v>152</v>
      </c>
      <c r="E71" s="75" t="s">
        <v>152</v>
      </c>
      <c r="F71" s="75" t="s">
        <v>153</v>
      </c>
      <c r="G71" s="75" t="s">
        <v>153</v>
      </c>
      <c r="H71" s="75" t="s">
        <v>154</v>
      </c>
      <c r="I71" s="75" t="s">
        <v>154</v>
      </c>
      <c r="J71" s="75" t="s">
        <v>155</v>
      </c>
      <c r="K71" s="75" t="s">
        <v>155</v>
      </c>
      <c r="L71" s="75" t="s">
        <v>156</v>
      </c>
      <c r="M71" s="75" t="s">
        <v>156</v>
      </c>
      <c r="N71" s="96" t="s">
        <v>145</v>
      </c>
      <c r="O71" s="96" t="s">
        <v>145</v>
      </c>
      <c r="P71" s="75" t="s">
        <v>157</v>
      </c>
      <c r="Q71" s="75" t="s">
        <v>157</v>
      </c>
      <c r="R71" s="75" t="s">
        <v>158</v>
      </c>
      <c r="S71" s="75" t="s">
        <v>158</v>
      </c>
      <c r="T71" s="75" t="s">
        <v>159</v>
      </c>
      <c r="U71" s="75" t="s">
        <v>159</v>
      </c>
      <c r="V71" s="75" t="s">
        <v>160</v>
      </c>
      <c r="W71" s="76" t="s">
        <v>160</v>
      </c>
      <c r="X71" s="68" t="s">
        <v>137</v>
      </c>
      <c r="Y71" s="69" t="s">
        <v>137</v>
      </c>
      <c r="Z71" s="70" t="s">
        <v>161</v>
      </c>
      <c r="AA71" s="102" t="s">
        <v>43</v>
      </c>
      <c r="AB71" s="49" t="s">
        <v>122</v>
      </c>
      <c r="AC71" s="40">
        <v>6</v>
      </c>
    </row>
    <row r="72" spans="1:29" ht="15.75" x14ac:dyDescent="0.25">
      <c r="A72" s="65" t="s">
        <v>162</v>
      </c>
      <c r="B72" s="93" t="s">
        <v>137</v>
      </c>
      <c r="C72" s="69" t="s">
        <v>137</v>
      </c>
      <c r="D72" s="112" t="s">
        <v>163</v>
      </c>
      <c r="E72" s="73" t="s">
        <v>163</v>
      </c>
      <c r="F72" s="73" t="s">
        <v>164</v>
      </c>
      <c r="G72" s="73" t="s">
        <v>164</v>
      </c>
      <c r="H72" s="73" t="s">
        <v>165</v>
      </c>
      <c r="I72" s="73" t="s">
        <v>165</v>
      </c>
      <c r="J72" s="73" t="s">
        <v>166</v>
      </c>
      <c r="K72" s="73" t="s">
        <v>166</v>
      </c>
      <c r="L72" s="73" t="s">
        <v>167</v>
      </c>
      <c r="M72" s="73" t="s">
        <v>167</v>
      </c>
      <c r="N72" s="96" t="s">
        <v>145</v>
      </c>
      <c r="O72" s="96" t="s">
        <v>145</v>
      </c>
      <c r="P72" s="73" t="s">
        <v>168</v>
      </c>
      <c r="Q72" s="73" t="s">
        <v>168</v>
      </c>
      <c r="R72" s="73" t="s">
        <v>169</v>
      </c>
      <c r="S72" s="73" t="s">
        <v>169</v>
      </c>
      <c r="T72" s="73" t="s">
        <v>170</v>
      </c>
      <c r="U72" s="73" t="s">
        <v>170</v>
      </c>
      <c r="V72" s="73" t="s">
        <v>171</v>
      </c>
      <c r="W72" s="74" t="s">
        <v>171</v>
      </c>
      <c r="X72" s="68" t="s">
        <v>137</v>
      </c>
      <c r="Y72" s="69" t="s">
        <v>137</v>
      </c>
      <c r="Z72" s="70" t="s">
        <v>162</v>
      </c>
    </row>
    <row r="73" spans="1:29" ht="15.75" x14ac:dyDescent="0.25">
      <c r="A73" s="65" t="s">
        <v>172</v>
      </c>
      <c r="B73" s="93" t="s">
        <v>137</v>
      </c>
      <c r="C73" s="69" t="s">
        <v>137</v>
      </c>
      <c r="D73" s="112" t="s">
        <v>163</v>
      </c>
      <c r="E73" s="73" t="s">
        <v>163</v>
      </c>
      <c r="F73" s="73" t="s">
        <v>164</v>
      </c>
      <c r="G73" s="73" t="s">
        <v>164</v>
      </c>
      <c r="H73" s="73" t="s">
        <v>165</v>
      </c>
      <c r="I73" s="73" t="s">
        <v>165</v>
      </c>
      <c r="J73" s="73" t="s">
        <v>166</v>
      </c>
      <c r="K73" s="73" t="s">
        <v>166</v>
      </c>
      <c r="L73" s="73" t="s">
        <v>167</v>
      </c>
      <c r="M73" s="73" t="s">
        <v>167</v>
      </c>
      <c r="N73" s="96" t="s">
        <v>145</v>
      </c>
      <c r="O73" s="96" t="s">
        <v>145</v>
      </c>
      <c r="P73" s="73" t="s">
        <v>168</v>
      </c>
      <c r="Q73" s="73" t="s">
        <v>168</v>
      </c>
      <c r="R73" s="73" t="s">
        <v>169</v>
      </c>
      <c r="S73" s="73" t="s">
        <v>169</v>
      </c>
      <c r="T73" s="73" t="s">
        <v>170</v>
      </c>
      <c r="U73" s="73" t="s">
        <v>170</v>
      </c>
      <c r="V73" s="73" t="s">
        <v>171</v>
      </c>
      <c r="W73" s="74" t="s">
        <v>171</v>
      </c>
      <c r="X73" s="68" t="s">
        <v>137</v>
      </c>
      <c r="Y73" s="69" t="s">
        <v>137</v>
      </c>
      <c r="Z73" s="70" t="s">
        <v>172</v>
      </c>
    </row>
    <row r="74" spans="1:29" ht="15.75" x14ac:dyDescent="0.25">
      <c r="A74" s="65" t="s">
        <v>173</v>
      </c>
      <c r="B74" s="93" t="s">
        <v>137</v>
      </c>
      <c r="C74" s="69" t="s">
        <v>137</v>
      </c>
      <c r="D74" s="113" t="s">
        <v>174</v>
      </c>
      <c r="E74" s="75" t="s">
        <v>174</v>
      </c>
      <c r="F74" s="75" t="s">
        <v>175</v>
      </c>
      <c r="G74" s="75" t="s">
        <v>175</v>
      </c>
      <c r="H74" s="75" t="s">
        <v>176</v>
      </c>
      <c r="I74" s="75" t="s">
        <v>176</v>
      </c>
      <c r="J74" s="75" t="s">
        <v>177</v>
      </c>
      <c r="K74" s="75" t="s">
        <v>177</v>
      </c>
      <c r="L74" s="75" t="s">
        <v>178</v>
      </c>
      <c r="M74" s="75" t="s">
        <v>178</v>
      </c>
      <c r="N74" s="96" t="s">
        <v>145</v>
      </c>
      <c r="O74" s="96" t="s">
        <v>145</v>
      </c>
      <c r="P74" s="75" t="s">
        <v>179</v>
      </c>
      <c r="Q74" s="75" t="s">
        <v>179</v>
      </c>
      <c r="R74" s="75" t="s">
        <v>180</v>
      </c>
      <c r="S74" s="75" t="s">
        <v>180</v>
      </c>
      <c r="T74" s="75" t="s">
        <v>181</v>
      </c>
      <c r="U74" s="75" t="s">
        <v>181</v>
      </c>
      <c r="V74" s="75" t="s">
        <v>182</v>
      </c>
      <c r="W74" s="76" t="s">
        <v>182</v>
      </c>
      <c r="X74" s="68" t="s">
        <v>137</v>
      </c>
      <c r="Y74" s="69" t="s">
        <v>137</v>
      </c>
      <c r="Z74" s="70" t="s">
        <v>173</v>
      </c>
    </row>
    <row r="75" spans="1:29" ht="15.75" x14ac:dyDescent="0.25">
      <c r="A75" s="65" t="s">
        <v>183</v>
      </c>
      <c r="B75" s="93" t="s">
        <v>137</v>
      </c>
      <c r="C75" s="69" t="s">
        <v>137</v>
      </c>
      <c r="D75" s="113" t="s">
        <v>174</v>
      </c>
      <c r="E75" s="75" t="s">
        <v>174</v>
      </c>
      <c r="F75" s="75" t="s">
        <v>175</v>
      </c>
      <c r="G75" s="75" t="s">
        <v>175</v>
      </c>
      <c r="H75" s="75" t="s">
        <v>176</v>
      </c>
      <c r="I75" s="75" t="s">
        <v>176</v>
      </c>
      <c r="J75" s="75" t="s">
        <v>177</v>
      </c>
      <c r="K75" s="75" t="s">
        <v>177</v>
      </c>
      <c r="L75" s="75" t="s">
        <v>178</v>
      </c>
      <c r="M75" s="75" t="s">
        <v>178</v>
      </c>
      <c r="N75" s="96" t="s">
        <v>145</v>
      </c>
      <c r="O75" s="96" t="s">
        <v>145</v>
      </c>
      <c r="P75" s="75" t="s">
        <v>179</v>
      </c>
      <c r="Q75" s="75" t="s">
        <v>179</v>
      </c>
      <c r="R75" s="75" t="s">
        <v>180</v>
      </c>
      <c r="S75" s="75" t="s">
        <v>180</v>
      </c>
      <c r="T75" s="75" t="s">
        <v>181</v>
      </c>
      <c r="U75" s="75" t="s">
        <v>181</v>
      </c>
      <c r="V75" s="75" t="s">
        <v>182</v>
      </c>
      <c r="W75" s="76" t="s">
        <v>182</v>
      </c>
      <c r="X75" s="68" t="s">
        <v>137</v>
      </c>
      <c r="Y75" s="69" t="s">
        <v>137</v>
      </c>
      <c r="Z75" s="70" t="s">
        <v>183</v>
      </c>
    </row>
    <row r="76" spans="1:29" ht="15.75" x14ac:dyDescent="0.25">
      <c r="A76" s="65" t="s">
        <v>184</v>
      </c>
      <c r="B76" s="93" t="s">
        <v>137</v>
      </c>
      <c r="C76" s="69" t="s">
        <v>137</v>
      </c>
      <c r="D76" s="112" t="s">
        <v>185</v>
      </c>
      <c r="E76" s="73" t="s">
        <v>185</v>
      </c>
      <c r="F76" s="73" t="s">
        <v>186</v>
      </c>
      <c r="G76" s="73" t="s">
        <v>186</v>
      </c>
      <c r="H76" s="73" t="s">
        <v>187</v>
      </c>
      <c r="I76" s="73" t="s">
        <v>187</v>
      </c>
      <c r="J76" s="73" t="s">
        <v>188</v>
      </c>
      <c r="K76" s="73" t="s">
        <v>188</v>
      </c>
      <c r="L76" s="73" t="s">
        <v>189</v>
      </c>
      <c r="M76" s="73" t="s">
        <v>189</v>
      </c>
      <c r="N76" s="96" t="s">
        <v>145</v>
      </c>
      <c r="O76" s="96" t="s">
        <v>145</v>
      </c>
      <c r="P76" s="73" t="s">
        <v>190</v>
      </c>
      <c r="Q76" s="73" t="s">
        <v>190</v>
      </c>
      <c r="R76" s="73" t="s">
        <v>191</v>
      </c>
      <c r="S76" s="73" t="s">
        <v>191</v>
      </c>
      <c r="T76" s="73" t="s">
        <v>192</v>
      </c>
      <c r="U76" s="73" t="s">
        <v>192</v>
      </c>
      <c r="V76" s="73" t="s">
        <v>193</v>
      </c>
      <c r="W76" s="74" t="s">
        <v>193</v>
      </c>
      <c r="X76" s="68" t="s">
        <v>137</v>
      </c>
      <c r="Y76" s="69" t="s">
        <v>137</v>
      </c>
      <c r="Z76" s="70" t="s">
        <v>184</v>
      </c>
    </row>
    <row r="77" spans="1:29" ht="15.75" x14ac:dyDescent="0.25">
      <c r="A77" s="65" t="s">
        <v>194</v>
      </c>
      <c r="B77" s="93" t="s">
        <v>137</v>
      </c>
      <c r="C77" s="69" t="s">
        <v>137</v>
      </c>
      <c r="D77" s="112" t="s">
        <v>185</v>
      </c>
      <c r="E77" s="73" t="s">
        <v>185</v>
      </c>
      <c r="F77" s="73" t="s">
        <v>186</v>
      </c>
      <c r="G77" s="73" t="s">
        <v>186</v>
      </c>
      <c r="H77" s="73" t="s">
        <v>187</v>
      </c>
      <c r="I77" s="73" t="s">
        <v>187</v>
      </c>
      <c r="J77" s="73" t="s">
        <v>188</v>
      </c>
      <c r="K77" s="73" t="s">
        <v>188</v>
      </c>
      <c r="L77" s="73" t="s">
        <v>189</v>
      </c>
      <c r="M77" s="73" t="s">
        <v>189</v>
      </c>
      <c r="N77" s="96" t="s">
        <v>145</v>
      </c>
      <c r="O77" s="96" t="s">
        <v>145</v>
      </c>
      <c r="P77" s="73" t="s">
        <v>190</v>
      </c>
      <c r="Q77" s="73" t="s">
        <v>190</v>
      </c>
      <c r="R77" s="73" t="s">
        <v>191</v>
      </c>
      <c r="S77" s="73" t="s">
        <v>191</v>
      </c>
      <c r="T77" s="73" t="s">
        <v>192</v>
      </c>
      <c r="U77" s="73" t="s">
        <v>192</v>
      </c>
      <c r="V77" s="73" t="s">
        <v>193</v>
      </c>
      <c r="W77" s="74" t="s">
        <v>193</v>
      </c>
      <c r="X77" s="68" t="s">
        <v>137</v>
      </c>
      <c r="Y77" s="69" t="s">
        <v>137</v>
      </c>
      <c r="Z77" s="70" t="s">
        <v>194</v>
      </c>
    </row>
    <row r="78" spans="1:29" ht="15.75" x14ac:dyDescent="0.25">
      <c r="A78" s="65" t="s">
        <v>195</v>
      </c>
      <c r="B78" s="93" t="s">
        <v>137</v>
      </c>
      <c r="C78" s="69" t="s">
        <v>137</v>
      </c>
      <c r="D78" s="113" t="s">
        <v>196</v>
      </c>
      <c r="E78" s="75" t="s">
        <v>196</v>
      </c>
      <c r="F78" s="75" t="s">
        <v>197</v>
      </c>
      <c r="G78" s="75" t="s">
        <v>197</v>
      </c>
      <c r="H78" s="75" t="s">
        <v>198</v>
      </c>
      <c r="I78" s="75" t="s">
        <v>198</v>
      </c>
      <c r="J78" s="75" t="s">
        <v>199</v>
      </c>
      <c r="K78" s="75" t="s">
        <v>199</v>
      </c>
      <c r="L78" s="75" t="s">
        <v>200</v>
      </c>
      <c r="M78" s="75" t="s">
        <v>200</v>
      </c>
      <c r="N78" s="96" t="s">
        <v>145</v>
      </c>
      <c r="O78" s="96" t="s">
        <v>145</v>
      </c>
      <c r="P78" s="75" t="s">
        <v>201</v>
      </c>
      <c r="Q78" s="75" t="s">
        <v>201</v>
      </c>
      <c r="R78" s="75" t="s">
        <v>202</v>
      </c>
      <c r="S78" s="75" t="s">
        <v>202</v>
      </c>
      <c r="T78" s="75" t="s">
        <v>203</v>
      </c>
      <c r="U78" s="75" t="s">
        <v>203</v>
      </c>
      <c r="V78" s="75" t="s">
        <v>204</v>
      </c>
      <c r="W78" s="76" t="s">
        <v>204</v>
      </c>
      <c r="X78" s="68" t="s">
        <v>137</v>
      </c>
      <c r="Y78" s="69" t="s">
        <v>137</v>
      </c>
      <c r="Z78" s="70" t="s">
        <v>195</v>
      </c>
    </row>
    <row r="79" spans="1:29" ht="16.5" thickBot="1" x14ac:dyDescent="0.3">
      <c r="A79" s="65" t="s">
        <v>205</v>
      </c>
      <c r="B79" s="93" t="s">
        <v>137</v>
      </c>
      <c r="C79" s="69" t="s">
        <v>137</v>
      </c>
      <c r="D79" s="114" t="s">
        <v>196</v>
      </c>
      <c r="E79" s="77" t="s">
        <v>196</v>
      </c>
      <c r="F79" s="77" t="s">
        <v>197</v>
      </c>
      <c r="G79" s="77" t="s">
        <v>197</v>
      </c>
      <c r="H79" s="77" t="s">
        <v>198</v>
      </c>
      <c r="I79" s="77" t="s">
        <v>198</v>
      </c>
      <c r="J79" s="77" t="s">
        <v>199</v>
      </c>
      <c r="K79" s="77" t="s">
        <v>199</v>
      </c>
      <c r="L79" s="77" t="s">
        <v>200</v>
      </c>
      <c r="M79" s="77" t="s">
        <v>200</v>
      </c>
      <c r="N79" s="115" t="s">
        <v>145</v>
      </c>
      <c r="O79" s="115" t="s">
        <v>145</v>
      </c>
      <c r="P79" s="77" t="s">
        <v>201</v>
      </c>
      <c r="Q79" s="77" t="s">
        <v>201</v>
      </c>
      <c r="R79" s="77" t="s">
        <v>202</v>
      </c>
      <c r="S79" s="77" t="s">
        <v>202</v>
      </c>
      <c r="T79" s="77" t="s">
        <v>203</v>
      </c>
      <c r="U79" s="77" t="s">
        <v>203</v>
      </c>
      <c r="V79" s="77" t="s">
        <v>204</v>
      </c>
      <c r="W79" s="78" t="s">
        <v>204</v>
      </c>
      <c r="X79" s="68" t="s">
        <v>137</v>
      </c>
      <c r="Y79" s="69" t="s">
        <v>137</v>
      </c>
      <c r="Z79" s="70" t="s">
        <v>205</v>
      </c>
    </row>
    <row r="80" spans="1:29" ht="15.75" thickTop="1" x14ac:dyDescent="0.25">
      <c r="A80" s="65" t="s">
        <v>206</v>
      </c>
      <c r="B80" s="94" t="s">
        <v>137</v>
      </c>
      <c r="C80" s="81" t="s">
        <v>137</v>
      </c>
      <c r="D80" s="91" t="s">
        <v>137</v>
      </c>
      <c r="E80" s="79" t="s">
        <v>137</v>
      </c>
      <c r="F80" s="79" t="s">
        <v>137</v>
      </c>
      <c r="G80" s="79" t="s">
        <v>137</v>
      </c>
      <c r="H80" s="79" t="s">
        <v>137</v>
      </c>
      <c r="I80" s="79" t="s">
        <v>137</v>
      </c>
      <c r="J80" s="79" t="s">
        <v>137</v>
      </c>
      <c r="K80" s="79" t="s">
        <v>137</v>
      </c>
      <c r="L80" s="79" t="s">
        <v>137</v>
      </c>
      <c r="M80" s="79" t="s">
        <v>137</v>
      </c>
      <c r="N80" s="79" t="s">
        <v>137</v>
      </c>
      <c r="O80" s="79" t="s">
        <v>137</v>
      </c>
      <c r="P80" s="79" t="s">
        <v>137</v>
      </c>
      <c r="Q80" s="79" t="s">
        <v>137</v>
      </c>
      <c r="R80" s="79" t="s">
        <v>137</v>
      </c>
      <c r="S80" s="79" t="s">
        <v>137</v>
      </c>
      <c r="T80" s="79" t="s">
        <v>137</v>
      </c>
      <c r="U80" s="79" t="s">
        <v>137</v>
      </c>
      <c r="V80" s="79" t="s">
        <v>137</v>
      </c>
      <c r="W80" s="79" t="s">
        <v>137</v>
      </c>
      <c r="X80" s="80" t="s">
        <v>137</v>
      </c>
      <c r="Y80" s="81" t="s">
        <v>137</v>
      </c>
      <c r="Z80" s="70" t="s">
        <v>206</v>
      </c>
    </row>
    <row r="81" spans="1:29" ht="15.75" thickBot="1" x14ac:dyDescent="0.3">
      <c r="A81" s="82" t="s">
        <v>207</v>
      </c>
      <c r="B81" s="83" t="s">
        <v>137</v>
      </c>
      <c r="C81" s="85" t="s">
        <v>137</v>
      </c>
      <c r="D81" s="92" t="s">
        <v>137</v>
      </c>
      <c r="E81" s="84" t="s">
        <v>137</v>
      </c>
      <c r="F81" s="84" t="s">
        <v>137</v>
      </c>
      <c r="G81" s="84" t="s">
        <v>137</v>
      </c>
      <c r="H81" s="84" t="s">
        <v>137</v>
      </c>
      <c r="I81" s="84" t="s">
        <v>137</v>
      </c>
      <c r="J81" s="84" t="s">
        <v>137</v>
      </c>
      <c r="K81" s="84" t="s">
        <v>137</v>
      </c>
      <c r="L81" s="84" t="s">
        <v>137</v>
      </c>
      <c r="M81" s="84" t="s">
        <v>137</v>
      </c>
      <c r="N81" s="84" t="s">
        <v>137</v>
      </c>
      <c r="O81" s="84" t="s">
        <v>137</v>
      </c>
      <c r="P81" s="84" t="s">
        <v>137</v>
      </c>
      <c r="Q81" s="84" t="s">
        <v>137</v>
      </c>
      <c r="R81" s="84" t="s">
        <v>137</v>
      </c>
      <c r="S81" s="84" t="s">
        <v>137</v>
      </c>
      <c r="T81" s="84" t="s">
        <v>137</v>
      </c>
      <c r="U81" s="84" t="s">
        <v>137</v>
      </c>
      <c r="V81" s="84" t="s">
        <v>137</v>
      </c>
      <c r="W81" s="84" t="s">
        <v>137</v>
      </c>
      <c r="X81" s="84" t="s">
        <v>137</v>
      </c>
      <c r="Y81" s="85" t="s">
        <v>137</v>
      </c>
      <c r="Z81" s="86" t="s">
        <v>207</v>
      </c>
    </row>
    <row r="82" spans="1:29" ht="16.5" thickTop="1" thickBot="1" x14ac:dyDescent="0.3">
      <c r="A82" s="13"/>
      <c r="B82" s="55">
        <v>1</v>
      </c>
      <c r="C82" s="56">
        <v>2</v>
      </c>
      <c r="D82" s="56">
        <v>3</v>
      </c>
      <c r="E82" s="56">
        <v>4</v>
      </c>
      <c r="F82" s="56">
        <v>5</v>
      </c>
      <c r="G82" s="56">
        <v>6</v>
      </c>
      <c r="H82" s="56">
        <v>7</v>
      </c>
      <c r="I82" s="56">
        <v>8</v>
      </c>
      <c r="J82" s="56">
        <v>9</v>
      </c>
      <c r="K82" s="56">
        <v>10</v>
      </c>
      <c r="L82" s="56">
        <v>11</v>
      </c>
      <c r="M82" s="56">
        <v>12</v>
      </c>
      <c r="N82" s="56">
        <v>13</v>
      </c>
      <c r="O82" s="56">
        <v>14</v>
      </c>
      <c r="P82" s="56">
        <v>15</v>
      </c>
      <c r="Q82" s="56">
        <v>16</v>
      </c>
      <c r="R82" s="56">
        <v>17</v>
      </c>
      <c r="S82" s="56">
        <v>18</v>
      </c>
      <c r="T82" s="56">
        <v>19</v>
      </c>
      <c r="U82" s="56">
        <v>20</v>
      </c>
      <c r="V82" s="56">
        <v>21</v>
      </c>
      <c r="W82" s="56">
        <v>22</v>
      </c>
      <c r="X82" s="56">
        <v>23</v>
      </c>
      <c r="Y82" s="58">
        <v>24</v>
      </c>
      <c r="Z82" s="13"/>
    </row>
    <row r="83" spans="1:29" ht="15.75" thickTop="1" x14ac:dyDescent="0.25"/>
    <row r="85" spans="1:29" ht="15.75" thickBot="1" x14ac:dyDescent="0.3">
      <c r="B85" s="32" t="s">
        <v>212</v>
      </c>
    </row>
    <row r="86" spans="1:29" ht="16.5" thickTop="1" thickBot="1" x14ac:dyDescent="0.3">
      <c r="A86" s="41"/>
      <c r="B86" s="55">
        <v>1</v>
      </c>
      <c r="C86" s="56">
        <v>2</v>
      </c>
      <c r="D86" s="56">
        <v>3</v>
      </c>
      <c r="E86" s="56">
        <v>4</v>
      </c>
      <c r="F86" s="56">
        <v>5</v>
      </c>
      <c r="G86" s="56">
        <v>6</v>
      </c>
      <c r="H86" s="56">
        <v>7</v>
      </c>
      <c r="I86" s="56">
        <v>8</v>
      </c>
      <c r="J86" s="56">
        <v>9</v>
      </c>
      <c r="K86" s="56">
        <v>10</v>
      </c>
      <c r="L86" s="56">
        <v>11</v>
      </c>
      <c r="M86" s="56">
        <v>12</v>
      </c>
      <c r="N86" s="57">
        <v>13</v>
      </c>
      <c r="O86" s="57">
        <v>14</v>
      </c>
      <c r="P86" s="56">
        <v>15</v>
      </c>
      <c r="Q86" s="56">
        <v>16</v>
      </c>
      <c r="R86" s="56">
        <v>17</v>
      </c>
      <c r="S86" s="56">
        <v>18</v>
      </c>
      <c r="T86" s="56">
        <v>19</v>
      </c>
      <c r="U86" s="56">
        <v>20</v>
      </c>
      <c r="V86" s="56">
        <v>21</v>
      </c>
      <c r="W86" s="56">
        <v>22</v>
      </c>
      <c r="X86" s="56">
        <v>23</v>
      </c>
      <c r="Y86" s="58">
        <v>24</v>
      </c>
      <c r="Z86" s="13"/>
    </row>
    <row r="87" spans="1:29" ht="16.5" thickTop="1" x14ac:dyDescent="0.25">
      <c r="A87" s="59" t="s">
        <v>136</v>
      </c>
      <c r="B87" s="60" t="s">
        <v>137</v>
      </c>
      <c r="C87" s="63" t="s">
        <v>137</v>
      </c>
      <c r="D87" s="62" t="s">
        <v>137</v>
      </c>
      <c r="E87" s="61" t="s">
        <v>137</v>
      </c>
      <c r="F87" s="61" t="s">
        <v>137</v>
      </c>
      <c r="G87" s="61" t="s">
        <v>137</v>
      </c>
      <c r="H87" s="62" t="s">
        <v>137</v>
      </c>
      <c r="I87" s="61" t="s">
        <v>137</v>
      </c>
      <c r="J87" s="61" t="s">
        <v>137</v>
      </c>
      <c r="K87" s="61" t="s">
        <v>137</v>
      </c>
      <c r="L87" s="61" t="s">
        <v>137</v>
      </c>
      <c r="M87" s="61" t="s">
        <v>137</v>
      </c>
      <c r="N87" s="61" t="s">
        <v>137</v>
      </c>
      <c r="O87" s="61" t="s">
        <v>137</v>
      </c>
      <c r="P87" s="61" t="s">
        <v>137</v>
      </c>
      <c r="Q87" s="61" t="s">
        <v>137</v>
      </c>
      <c r="R87" s="61" t="s">
        <v>137</v>
      </c>
      <c r="S87" s="61" t="s">
        <v>137</v>
      </c>
      <c r="T87" s="61" t="s">
        <v>137</v>
      </c>
      <c r="U87" s="61" t="s">
        <v>137</v>
      </c>
      <c r="V87" s="61" t="s">
        <v>137</v>
      </c>
      <c r="W87" s="61" t="s">
        <v>137</v>
      </c>
      <c r="X87" s="61" t="s">
        <v>137</v>
      </c>
      <c r="Y87" s="63" t="s">
        <v>137</v>
      </c>
      <c r="Z87" s="64" t="s">
        <v>136</v>
      </c>
      <c r="AA87" s="102" t="s">
        <v>275</v>
      </c>
      <c r="AB87" s="49" t="s">
        <v>122</v>
      </c>
      <c r="AC87" s="40">
        <v>1</v>
      </c>
    </row>
    <row r="88" spans="1:29" ht="16.5" thickBot="1" x14ac:dyDescent="0.3">
      <c r="A88" s="65" t="s">
        <v>138</v>
      </c>
      <c r="B88" s="93" t="s">
        <v>137</v>
      </c>
      <c r="C88" s="69" t="s">
        <v>137</v>
      </c>
      <c r="D88" s="67" t="s">
        <v>137</v>
      </c>
      <c r="E88" s="66" t="s">
        <v>137</v>
      </c>
      <c r="F88" s="66" t="s">
        <v>137</v>
      </c>
      <c r="G88" s="66" t="s">
        <v>137</v>
      </c>
      <c r="H88" s="67" t="s">
        <v>137</v>
      </c>
      <c r="I88" s="66" t="s">
        <v>137</v>
      </c>
      <c r="J88" s="66" t="s">
        <v>137</v>
      </c>
      <c r="K88" s="66" t="s">
        <v>137</v>
      </c>
      <c r="L88" s="66" t="s">
        <v>137</v>
      </c>
      <c r="M88" s="66" t="s">
        <v>137</v>
      </c>
      <c r="N88" s="66" t="s">
        <v>137</v>
      </c>
      <c r="O88" s="66" t="s">
        <v>137</v>
      </c>
      <c r="P88" s="66" t="s">
        <v>137</v>
      </c>
      <c r="Q88" s="66" t="s">
        <v>137</v>
      </c>
      <c r="R88" s="66" t="s">
        <v>137</v>
      </c>
      <c r="S88" s="66" t="s">
        <v>137</v>
      </c>
      <c r="T88" s="66" t="s">
        <v>137</v>
      </c>
      <c r="U88" s="66" t="s">
        <v>137</v>
      </c>
      <c r="V88" s="66" t="s">
        <v>137</v>
      </c>
      <c r="W88" s="66" t="s">
        <v>137</v>
      </c>
      <c r="X88" s="68" t="s">
        <v>137</v>
      </c>
      <c r="Y88" s="69" t="s">
        <v>137</v>
      </c>
      <c r="Z88" s="70" t="s">
        <v>138</v>
      </c>
      <c r="AA88" s="99" t="s">
        <v>46</v>
      </c>
      <c r="AB88" s="49" t="s">
        <v>122</v>
      </c>
      <c r="AC88" s="40">
        <v>2</v>
      </c>
    </row>
    <row r="89" spans="1:29" ht="16.5" thickTop="1" x14ac:dyDescent="0.25">
      <c r="A89" s="65" t="s">
        <v>139</v>
      </c>
      <c r="B89" s="93" t="s">
        <v>137</v>
      </c>
      <c r="C89" s="69" t="s">
        <v>137</v>
      </c>
      <c r="D89" s="111" t="s">
        <v>140</v>
      </c>
      <c r="E89" s="71" t="s">
        <v>140</v>
      </c>
      <c r="F89" s="71" t="s">
        <v>141</v>
      </c>
      <c r="G89" s="71" t="s">
        <v>141</v>
      </c>
      <c r="H89" s="71" t="s">
        <v>142</v>
      </c>
      <c r="I89" s="71" t="s">
        <v>142</v>
      </c>
      <c r="J89" s="71" t="s">
        <v>143</v>
      </c>
      <c r="K89" s="71" t="s">
        <v>143</v>
      </c>
      <c r="L89" s="71" t="s">
        <v>144</v>
      </c>
      <c r="M89" s="71" t="s">
        <v>144</v>
      </c>
      <c r="N89" s="95" t="s">
        <v>145</v>
      </c>
      <c r="O89" s="95" t="s">
        <v>145</v>
      </c>
      <c r="P89" s="71" t="s">
        <v>146</v>
      </c>
      <c r="Q89" s="71" t="s">
        <v>146</v>
      </c>
      <c r="R89" s="71" t="s">
        <v>147</v>
      </c>
      <c r="S89" s="71" t="s">
        <v>147</v>
      </c>
      <c r="T89" s="71" t="s">
        <v>148</v>
      </c>
      <c r="U89" s="71" t="s">
        <v>148</v>
      </c>
      <c r="V89" s="71" t="s">
        <v>149</v>
      </c>
      <c r="W89" s="72" t="s">
        <v>149</v>
      </c>
      <c r="X89" s="68" t="s">
        <v>137</v>
      </c>
      <c r="Y89" s="69" t="s">
        <v>137</v>
      </c>
      <c r="Z89" s="70" t="s">
        <v>139</v>
      </c>
      <c r="AA89" s="99" t="s">
        <v>49</v>
      </c>
      <c r="AB89" s="49" t="s">
        <v>122</v>
      </c>
      <c r="AC89" s="40">
        <v>3</v>
      </c>
    </row>
    <row r="90" spans="1:29" ht="15.75" x14ac:dyDescent="0.25">
      <c r="A90" s="65" t="s">
        <v>150</v>
      </c>
      <c r="B90" s="93" t="s">
        <v>137</v>
      </c>
      <c r="C90" s="69" t="s">
        <v>137</v>
      </c>
      <c r="D90" s="112" t="s">
        <v>140</v>
      </c>
      <c r="E90" s="73" t="s">
        <v>140</v>
      </c>
      <c r="F90" s="73" t="s">
        <v>141</v>
      </c>
      <c r="G90" s="73" t="s">
        <v>141</v>
      </c>
      <c r="H90" s="73" t="s">
        <v>142</v>
      </c>
      <c r="I90" s="73" t="s">
        <v>142</v>
      </c>
      <c r="J90" s="73" t="s">
        <v>143</v>
      </c>
      <c r="K90" s="73" t="s">
        <v>143</v>
      </c>
      <c r="L90" s="73" t="s">
        <v>144</v>
      </c>
      <c r="M90" s="73" t="s">
        <v>144</v>
      </c>
      <c r="N90" s="96" t="s">
        <v>145</v>
      </c>
      <c r="O90" s="96" t="s">
        <v>145</v>
      </c>
      <c r="P90" s="73" t="s">
        <v>146</v>
      </c>
      <c r="Q90" s="73" t="s">
        <v>146</v>
      </c>
      <c r="R90" s="73" t="s">
        <v>147</v>
      </c>
      <c r="S90" s="73" t="s">
        <v>147</v>
      </c>
      <c r="T90" s="73" t="s">
        <v>148</v>
      </c>
      <c r="U90" s="73" t="s">
        <v>148</v>
      </c>
      <c r="V90" s="73" t="s">
        <v>149</v>
      </c>
      <c r="W90" s="74" t="s">
        <v>149</v>
      </c>
      <c r="X90" s="68" t="s">
        <v>137</v>
      </c>
      <c r="Y90" s="69" t="s">
        <v>137</v>
      </c>
      <c r="Z90" s="70" t="s">
        <v>150</v>
      </c>
      <c r="AA90" s="99" t="s">
        <v>51</v>
      </c>
      <c r="AB90" s="49" t="s">
        <v>122</v>
      </c>
      <c r="AC90" s="40">
        <v>4</v>
      </c>
    </row>
    <row r="91" spans="1:29" ht="15.75" x14ac:dyDescent="0.25">
      <c r="A91" s="65" t="s">
        <v>151</v>
      </c>
      <c r="B91" s="93" t="s">
        <v>137</v>
      </c>
      <c r="C91" s="69" t="s">
        <v>137</v>
      </c>
      <c r="D91" s="113" t="s">
        <v>152</v>
      </c>
      <c r="E91" s="75" t="s">
        <v>152</v>
      </c>
      <c r="F91" s="75" t="s">
        <v>153</v>
      </c>
      <c r="G91" s="75" t="s">
        <v>153</v>
      </c>
      <c r="H91" s="75" t="s">
        <v>154</v>
      </c>
      <c r="I91" s="75" t="s">
        <v>154</v>
      </c>
      <c r="J91" s="75" t="s">
        <v>155</v>
      </c>
      <c r="K91" s="75" t="s">
        <v>155</v>
      </c>
      <c r="L91" s="75" t="s">
        <v>156</v>
      </c>
      <c r="M91" s="75" t="s">
        <v>156</v>
      </c>
      <c r="N91" s="96" t="s">
        <v>145</v>
      </c>
      <c r="O91" s="96" t="s">
        <v>145</v>
      </c>
      <c r="P91" s="75" t="s">
        <v>157</v>
      </c>
      <c r="Q91" s="75" t="s">
        <v>157</v>
      </c>
      <c r="R91" s="75" t="s">
        <v>158</v>
      </c>
      <c r="S91" s="75" t="s">
        <v>158</v>
      </c>
      <c r="T91" s="75" t="s">
        <v>159</v>
      </c>
      <c r="U91" s="75" t="s">
        <v>159</v>
      </c>
      <c r="V91" s="75" t="s">
        <v>160</v>
      </c>
      <c r="W91" s="76" t="s">
        <v>160</v>
      </c>
      <c r="X91" s="68" t="s">
        <v>137</v>
      </c>
      <c r="Y91" s="69" t="s">
        <v>137</v>
      </c>
      <c r="Z91" s="70" t="s">
        <v>151</v>
      </c>
      <c r="AA91" s="99" t="s">
        <v>63</v>
      </c>
      <c r="AB91" s="49" t="s">
        <v>122</v>
      </c>
      <c r="AC91" s="40">
        <v>5</v>
      </c>
    </row>
    <row r="92" spans="1:29" ht="16.5" thickBot="1" x14ac:dyDescent="0.3">
      <c r="A92" s="65" t="s">
        <v>161</v>
      </c>
      <c r="B92" s="93" t="s">
        <v>137</v>
      </c>
      <c r="C92" s="69" t="s">
        <v>137</v>
      </c>
      <c r="D92" s="113" t="s">
        <v>152</v>
      </c>
      <c r="E92" s="75" t="s">
        <v>152</v>
      </c>
      <c r="F92" s="75" t="s">
        <v>153</v>
      </c>
      <c r="G92" s="75" t="s">
        <v>153</v>
      </c>
      <c r="H92" s="75" t="s">
        <v>154</v>
      </c>
      <c r="I92" s="75" t="s">
        <v>154</v>
      </c>
      <c r="J92" s="75" t="s">
        <v>155</v>
      </c>
      <c r="K92" s="75" t="s">
        <v>155</v>
      </c>
      <c r="L92" s="75" t="s">
        <v>156</v>
      </c>
      <c r="M92" s="75" t="s">
        <v>156</v>
      </c>
      <c r="N92" s="96" t="s">
        <v>145</v>
      </c>
      <c r="O92" s="96" t="s">
        <v>145</v>
      </c>
      <c r="P92" s="75" t="s">
        <v>157</v>
      </c>
      <c r="Q92" s="75" t="s">
        <v>157</v>
      </c>
      <c r="R92" s="75" t="s">
        <v>158</v>
      </c>
      <c r="S92" s="75" t="s">
        <v>158</v>
      </c>
      <c r="T92" s="75" t="s">
        <v>159</v>
      </c>
      <c r="U92" s="75" t="s">
        <v>159</v>
      </c>
      <c r="V92" s="75" t="s">
        <v>160</v>
      </c>
      <c r="W92" s="76" t="s">
        <v>160</v>
      </c>
      <c r="X92" s="68" t="s">
        <v>137</v>
      </c>
      <c r="Y92" s="69" t="s">
        <v>137</v>
      </c>
      <c r="Z92" s="70" t="s">
        <v>161</v>
      </c>
      <c r="AA92" s="106" t="s">
        <v>65</v>
      </c>
      <c r="AB92" s="52" t="s">
        <v>122</v>
      </c>
      <c r="AC92" s="40">
        <v>6</v>
      </c>
    </row>
    <row r="93" spans="1:29" ht="15.75" x14ac:dyDescent="0.25">
      <c r="A93" s="65" t="s">
        <v>162</v>
      </c>
      <c r="B93" s="93" t="s">
        <v>137</v>
      </c>
      <c r="C93" s="69" t="s">
        <v>137</v>
      </c>
      <c r="D93" s="112" t="s">
        <v>163</v>
      </c>
      <c r="E93" s="73" t="s">
        <v>163</v>
      </c>
      <c r="F93" s="73" t="s">
        <v>164</v>
      </c>
      <c r="G93" s="73" t="s">
        <v>164</v>
      </c>
      <c r="H93" s="73" t="s">
        <v>165</v>
      </c>
      <c r="I93" s="73" t="s">
        <v>165</v>
      </c>
      <c r="J93" s="73" t="s">
        <v>166</v>
      </c>
      <c r="K93" s="73" t="s">
        <v>166</v>
      </c>
      <c r="L93" s="73" t="s">
        <v>167</v>
      </c>
      <c r="M93" s="73" t="s">
        <v>167</v>
      </c>
      <c r="N93" s="96" t="s">
        <v>145</v>
      </c>
      <c r="O93" s="96" t="s">
        <v>145</v>
      </c>
      <c r="P93" s="73" t="s">
        <v>168</v>
      </c>
      <c r="Q93" s="73" t="s">
        <v>168</v>
      </c>
      <c r="R93" s="73" t="s">
        <v>169</v>
      </c>
      <c r="S93" s="73" t="s">
        <v>169</v>
      </c>
      <c r="T93" s="73" t="s">
        <v>170</v>
      </c>
      <c r="U93" s="73" t="s">
        <v>170</v>
      </c>
      <c r="V93" s="73" t="s">
        <v>171</v>
      </c>
      <c r="W93" s="74" t="s">
        <v>171</v>
      </c>
      <c r="X93" s="68" t="s">
        <v>137</v>
      </c>
      <c r="Y93" s="69" t="s">
        <v>137</v>
      </c>
      <c r="Z93" s="70" t="s">
        <v>162</v>
      </c>
    </row>
    <row r="94" spans="1:29" ht="15.75" x14ac:dyDescent="0.25">
      <c r="A94" s="65" t="s">
        <v>172</v>
      </c>
      <c r="B94" s="93" t="s">
        <v>137</v>
      </c>
      <c r="C94" s="69" t="s">
        <v>137</v>
      </c>
      <c r="D94" s="112" t="s">
        <v>163</v>
      </c>
      <c r="E94" s="73" t="s">
        <v>163</v>
      </c>
      <c r="F94" s="73" t="s">
        <v>164</v>
      </c>
      <c r="G94" s="73" t="s">
        <v>164</v>
      </c>
      <c r="H94" s="73" t="s">
        <v>165</v>
      </c>
      <c r="I94" s="73" t="s">
        <v>165</v>
      </c>
      <c r="J94" s="73" t="s">
        <v>166</v>
      </c>
      <c r="K94" s="73" t="s">
        <v>166</v>
      </c>
      <c r="L94" s="73" t="s">
        <v>167</v>
      </c>
      <c r="M94" s="73" t="s">
        <v>167</v>
      </c>
      <c r="N94" s="96" t="s">
        <v>145</v>
      </c>
      <c r="O94" s="96" t="s">
        <v>145</v>
      </c>
      <c r="P94" s="73" t="s">
        <v>168</v>
      </c>
      <c r="Q94" s="73" t="s">
        <v>168</v>
      </c>
      <c r="R94" s="73" t="s">
        <v>169</v>
      </c>
      <c r="S94" s="73" t="s">
        <v>169</v>
      </c>
      <c r="T94" s="73" t="s">
        <v>170</v>
      </c>
      <c r="U94" s="73" t="s">
        <v>170</v>
      </c>
      <c r="V94" s="73" t="s">
        <v>171</v>
      </c>
      <c r="W94" s="74" t="s">
        <v>171</v>
      </c>
      <c r="X94" s="68" t="s">
        <v>137</v>
      </c>
      <c r="Y94" s="69" t="s">
        <v>137</v>
      </c>
      <c r="Z94" s="70" t="s">
        <v>172</v>
      </c>
    </row>
    <row r="95" spans="1:29" ht="15.75" x14ac:dyDescent="0.25">
      <c r="A95" s="65" t="s">
        <v>173</v>
      </c>
      <c r="B95" s="93" t="s">
        <v>137</v>
      </c>
      <c r="C95" s="69" t="s">
        <v>137</v>
      </c>
      <c r="D95" s="113" t="s">
        <v>174</v>
      </c>
      <c r="E95" s="75" t="s">
        <v>174</v>
      </c>
      <c r="F95" s="75" t="s">
        <v>175</v>
      </c>
      <c r="G95" s="75" t="s">
        <v>175</v>
      </c>
      <c r="H95" s="75" t="s">
        <v>176</v>
      </c>
      <c r="I95" s="75" t="s">
        <v>176</v>
      </c>
      <c r="J95" s="75" t="s">
        <v>177</v>
      </c>
      <c r="K95" s="75" t="s">
        <v>177</v>
      </c>
      <c r="L95" s="75" t="s">
        <v>178</v>
      </c>
      <c r="M95" s="75" t="s">
        <v>178</v>
      </c>
      <c r="N95" s="96" t="s">
        <v>145</v>
      </c>
      <c r="O95" s="96" t="s">
        <v>145</v>
      </c>
      <c r="P95" s="75" t="s">
        <v>179</v>
      </c>
      <c r="Q95" s="75" t="s">
        <v>179</v>
      </c>
      <c r="R95" s="75" t="s">
        <v>180</v>
      </c>
      <c r="S95" s="75" t="s">
        <v>180</v>
      </c>
      <c r="T95" s="75" t="s">
        <v>181</v>
      </c>
      <c r="U95" s="75" t="s">
        <v>181</v>
      </c>
      <c r="V95" s="75" t="s">
        <v>182</v>
      </c>
      <c r="W95" s="76" t="s">
        <v>182</v>
      </c>
      <c r="X95" s="68" t="s">
        <v>137</v>
      </c>
      <c r="Y95" s="69" t="s">
        <v>137</v>
      </c>
      <c r="Z95" s="70" t="s">
        <v>173</v>
      </c>
    </row>
    <row r="96" spans="1:29" ht="15.75" x14ac:dyDescent="0.25">
      <c r="A96" s="65" t="s">
        <v>183</v>
      </c>
      <c r="B96" s="93" t="s">
        <v>137</v>
      </c>
      <c r="C96" s="69" t="s">
        <v>137</v>
      </c>
      <c r="D96" s="113" t="s">
        <v>174</v>
      </c>
      <c r="E96" s="75" t="s">
        <v>174</v>
      </c>
      <c r="F96" s="75" t="s">
        <v>175</v>
      </c>
      <c r="G96" s="75" t="s">
        <v>175</v>
      </c>
      <c r="H96" s="75" t="s">
        <v>176</v>
      </c>
      <c r="I96" s="75" t="s">
        <v>176</v>
      </c>
      <c r="J96" s="75" t="s">
        <v>177</v>
      </c>
      <c r="K96" s="75" t="s">
        <v>177</v>
      </c>
      <c r="L96" s="75" t="s">
        <v>178</v>
      </c>
      <c r="M96" s="75" t="s">
        <v>178</v>
      </c>
      <c r="N96" s="96" t="s">
        <v>145</v>
      </c>
      <c r="O96" s="96" t="s">
        <v>145</v>
      </c>
      <c r="P96" s="75" t="s">
        <v>179</v>
      </c>
      <c r="Q96" s="75" t="s">
        <v>179</v>
      </c>
      <c r="R96" s="75" t="s">
        <v>180</v>
      </c>
      <c r="S96" s="75" t="s">
        <v>180</v>
      </c>
      <c r="T96" s="75" t="s">
        <v>181</v>
      </c>
      <c r="U96" s="75" t="s">
        <v>181</v>
      </c>
      <c r="V96" s="75" t="s">
        <v>182</v>
      </c>
      <c r="W96" s="76" t="s">
        <v>182</v>
      </c>
      <c r="X96" s="68" t="s">
        <v>137</v>
      </c>
      <c r="Y96" s="69" t="s">
        <v>137</v>
      </c>
      <c r="Z96" s="70" t="s">
        <v>183</v>
      </c>
    </row>
    <row r="97" spans="1:26" ht="15.75" x14ac:dyDescent="0.25">
      <c r="A97" s="65" t="s">
        <v>184</v>
      </c>
      <c r="B97" s="93" t="s">
        <v>137</v>
      </c>
      <c r="C97" s="69" t="s">
        <v>137</v>
      </c>
      <c r="D97" s="112" t="s">
        <v>185</v>
      </c>
      <c r="E97" s="73" t="s">
        <v>185</v>
      </c>
      <c r="F97" s="73" t="s">
        <v>186</v>
      </c>
      <c r="G97" s="73" t="s">
        <v>186</v>
      </c>
      <c r="H97" s="73" t="s">
        <v>187</v>
      </c>
      <c r="I97" s="73" t="s">
        <v>187</v>
      </c>
      <c r="J97" s="73" t="s">
        <v>188</v>
      </c>
      <c r="K97" s="73" t="s">
        <v>188</v>
      </c>
      <c r="L97" s="73" t="s">
        <v>189</v>
      </c>
      <c r="M97" s="73" t="s">
        <v>189</v>
      </c>
      <c r="N97" s="96" t="s">
        <v>145</v>
      </c>
      <c r="O97" s="96" t="s">
        <v>145</v>
      </c>
      <c r="P97" s="73" t="s">
        <v>190</v>
      </c>
      <c r="Q97" s="73" t="s">
        <v>190</v>
      </c>
      <c r="R97" s="73" t="s">
        <v>191</v>
      </c>
      <c r="S97" s="73" t="s">
        <v>191</v>
      </c>
      <c r="T97" s="73" t="s">
        <v>192</v>
      </c>
      <c r="U97" s="73" t="s">
        <v>192</v>
      </c>
      <c r="V97" s="73" t="s">
        <v>193</v>
      </c>
      <c r="W97" s="74" t="s">
        <v>193</v>
      </c>
      <c r="X97" s="68" t="s">
        <v>137</v>
      </c>
      <c r="Y97" s="69" t="s">
        <v>137</v>
      </c>
      <c r="Z97" s="70" t="s">
        <v>184</v>
      </c>
    </row>
    <row r="98" spans="1:26" ht="15.75" x14ac:dyDescent="0.25">
      <c r="A98" s="65" t="s">
        <v>194</v>
      </c>
      <c r="B98" s="93" t="s">
        <v>137</v>
      </c>
      <c r="C98" s="69" t="s">
        <v>137</v>
      </c>
      <c r="D98" s="112" t="s">
        <v>185</v>
      </c>
      <c r="E98" s="73" t="s">
        <v>185</v>
      </c>
      <c r="F98" s="73" t="s">
        <v>186</v>
      </c>
      <c r="G98" s="73" t="s">
        <v>186</v>
      </c>
      <c r="H98" s="73" t="s">
        <v>187</v>
      </c>
      <c r="I98" s="73" t="s">
        <v>187</v>
      </c>
      <c r="J98" s="73" t="s">
        <v>188</v>
      </c>
      <c r="K98" s="73" t="s">
        <v>188</v>
      </c>
      <c r="L98" s="73" t="s">
        <v>189</v>
      </c>
      <c r="M98" s="73" t="s">
        <v>189</v>
      </c>
      <c r="N98" s="96" t="s">
        <v>145</v>
      </c>
      <c r="O98" s="96" t="s">
        <v>145</v>
      </c>
      <c r="P98" s="73" t="s">
        <v>190</v>
      </c>
      <c r="Q98" s="73" t="s">
        <v>190</v>
      </c>
      <c r="R98" s="73" t="s">
        <v>191</v>
      </c>
      <c r="S98" s="73" t="s">
        <v>191</v>
      </c>
      <c r="T98" s="73" t="s">
        <v>192</v>
      </c>
      <c r="U98" s="73" t="s">
        <v>192</v>
      </c>
      <c r="V98" s="73" t="s">
        <v>193</v>
      </c>
      <c r="W98" s="74" t="s">
        <v>193</v>
      </c>
      <c r="X98" s="68" t="s">
        <v>137</v>
      </c>
      <c r="Y98" s="69" t="s">
        <v>137</v>
      </c>
      <c r="Z98" s="70" t="s">
        <v>194</v>
      </c>
    </row>
    <row r="99" spans="1:26" ht="15.75" x14ac:dyDescent="0.25">
      <c r="A99" s="65" t="s">
        <v>195</v>
      </c>
      <c r="B99" s="93" t="s">
        <v>137</v>
      </c>
      <c r="C99" s="69" t="s">
        <v>137</v>
      </c>
      <c r="D99" s="113" t="s">
        <v>196</v>
      </c>
      <c r="E99" s="75" t="s">
        <v>196</v>
      </c>
      <c r="F99" s="75" t="s">
        <v>197</v>
      </c>
      <c r="G99" s="75" t="s">
        <v>197</v>
      </c>
      <c r="H99" s="75" t="s">
        <v>198</v>
      </c>
      <c r="I99" s="75" t="s">
        <v>198</v>
      </c>
      <c r="J99" s="75" t="s">
        <v>199</v>
      </c>
      <c r="K99" s="75" t="s">
        <v>199</v>
      </c>
      <c r="L99" s="75" t="s">
        <v>200</v>
      </c>
      <c r="M99" s="75" t="s">
        <v>200</v>
      </c>
      <c r="N99" s="96" t="s">
        <v>145</v>
      </c>
      <c r="O99" s="96" t="s">
        <v>145</v>
      </c>
      <c r="P99" s="75" t="s">
        <v>201</v>
      </c>
      <c r="Q99" s="75" t="s">
        <v>201</v>
      </c>
      <c r="R99" s="75" t="s">
        <v>202</v>
      </c>
      <c r="S99" s="75" t="s">
        <v>202</v>
      </c>
      <c r="T99" s="75" t="s">
        <v>203</v>
      </c>
      <c r="U99" s="75" t="s">
        <v>203</v>
      </c>
      <c r="V99" s="75" t="s">
        <v>204</v>
      </c>
      <c r="W99" s="76" t="s">
        <v>204</v>
      </c>
      <c r="X99" s="68" t="s">
        <v>137</v>
      </c>
      <c r="Y99" s="69" t="s">
        <v>137</v>
      </c>
      <c r="Z99" s="70" t="s">
        <v>195</v>
      </c>
    </row>
    <row r="100" spans="1:26" ht="16.5" thickBot="1" x14ac:dyDescent="0.3">
      <c r="A100" s="65" t="s">
        <v>205</v>
      </c>
      <c r="B100" s="93" t="s">
        <v>137</v>
      </c>
      <c r="C100" s="69" t="s">
        <v>137</v>
      </c>
      <c r="D100" s="114" t="s">
        <v>196</v>
      </c>
      <c r="E100" s="77" t="s">
        <v>196</v>
      </c>
      <c r="F100" s="77" t="s">
        <v>197</v>
      </c>
      <c r="G100" s="77" t="s">
        <v>197</v>
      </c>
      <c r="H100" s="77" t="s">
        <v>198</v>
      </c>
      <c r="I100" s="77" t="s">
        <v>198</v>
      </c>
      <c r="J100" s="77" t="s">
        <v>199</v>
      </c>
      <c r="K100" s="77" t="s">
        <v>199</v>
      </c>
      <c r="L100" s="77" t="s">
        <v>200</v>
      </c>
      <c r="M100" s="77" t="s">
        <v>200</v>
      </c>
      <c r="N100" s="115" t="s">
        <v>145</v>
      </c>
      <c r="O100" s="115" t="s">
        <v>145</v>
      </c>
      <c r="P100" s="77" t="s">
        <v>201</v>
      </c>
      <c r="Q100" s="77" t="s">
        <v>201</v>
      </c>
      <c r="R100" s="77" t="s">
        <v>202</v>
      </c>
      <c r="S100" s="77" t="s">
        <v>202</v>
      </c>
      <c r="T100" s="77" t="s">
        <v>203</v>
      </c>
      <c r="U100" s="77" t="s">
        <v>203</v>
      </c>
      <c r="V100" s="77" t="s">
        <v>204</v>
      </c>
      <c r="W100" s="78" t="s">
        <v>204</v>
      </c>
      <c r="X100" s="68" t="s">
        <v>137</v>
      </c>
      <c r="Y100" s="69" t="s">
        <v>137</v>
      </c>
      <c r="Z100" s="70" t="s">
        <v>205</v>
      </c>
    </row>
    <row r="101" spans="1:26" ht="15.75" thickTop="1" x14ac:dyDescent="0.25">
      <c r="A101" s="65" t="s">
        <v>206</v>
      </c>
      <c r="B101" s="94" t="s">
        <v>137</v>
      </c>
      <c r="C101" s="81" t="s">
        <v>137</v>
      </c>
      <c r="D101" s="91" t="s">
        <v>137</v>
      </c>
      <c r="E101" s="79" t="s">
        <v>137</v>
      </c>
      <c r="F101" s="79" t="s">
        <v>137</v>
      </c>
      <c r="G101" s="79" t="s">
        <v>137</v>
      </c>
      <c r="H101" s="79" t="s">
        <v>137</v>
      </c>
      <c r="I101" s="79" t="s">
        <v>137</v>
      </c>
      <c r="J101" s="79" t="s">
        <v>137</v>
      </c>
      <c r="K101" s="79" t="s">
        <v>137</v>
      </c>
      <c r="L101" s="79" t="s">
        <v>137</v>
      </c>
      <c r="M101" s="79" t="s">
        <v>137</v>
      </c>
      <c r="N101" s="79" t="s">
        <v>137</v>
      </c>
      <c r="O101" s="79" t="s">
        <v>137</v>
      </c>
      <c r="P101" s="79" t="s">
        <v>137</v>
      </c>
      <c r="Q101" s="79" t="s">
        <v>137</v>
      </c>
      <c r="R101" s="79" t="s">
        <v>137</v>
      </c>
      <c r="S101" s="79" t="s">
        <v>137</v>
      </c>
      <c r="T101" s="79" t="s">
        <v>137</v>
      </c>
      <c r="U101" s="79" t="s">
        <v>137</v>
      </c>
      <c r="V101" s="79" t="s">
        <v>137</v>
      </c>
      <c r="W101" s="79" t="s">
        <v>137</v>
      </c>
      <c r="X101" s="80" t="s">
        <v>137</v>
      </c>
      <c r="Y101" s="81" t="s">
        <v>137</v>
      </c>
      <c r="Z101" s="70" t="s">
        <v>206</v>
      </c>
    </row>
    <row r="102" spans="1:26" ht="15.75" thickBot="1" x14ac:dyDescent="0.3">
      <c r="A102" s="82" t="s">
        <v>207</v>
      </c>
      <c r="B102" s="83" t="s">
        <v>137</v>
      </c>
      <c r="C102" s="85" t="s">
        <v>137</v>
      </c>
      <c r="D102" s="92" t="s">
        <v>137</v>
      </c>
      <c r="E102" s="84" t="s">
        <v>137</v>
      </c>
      <c r="F102" s="84" t="s">
        <v>137</v>
      </c>
      <c r="G102" s="84" t="s">
        <v>137</v>
      </c>
      <c r="H102" s="84" t="s">
        <v>137</v>
      </c>
      <c r="I102" s="84" t="s">
        <v>137</v>
      </c>
      <c r="J102" s="84" t="s">
        <v>137</v>
      </c>
      <c r="K102" s="84" t="s">
        <v>137</v>
      </c>
      <c r="L102" s="84" t="s">
        <v>137</v>
      </c>
      <c r="M102" s="84" t="s">
        <v>137</v>
      </c>
      <c r="N102" s="84" t="s">
        <v>137</v>
      </c>
      <c r="O102" s="84" t="s">
        <v>137</v>
      </c>
      <c r="P102" s="84" t="s">
        <v>137</v>
      </c>
      <c r="Q102" s="84" t="s">
        <v>137</v>
      </c>
      <c r="R102" s="84" t="s">
        <v>137</v>
      </c>
      <c r="S102" s="84" t="s">
        <v>137</v>
      </c>
      <c r="T102" s="84" t="s">
        <v>137</v>
      </c>
      <c r="U102" s="84" t="s">
        <v>137</v>
      </c>
      <c r="V102" s="84" t="s">
        <v>137</v>
      </c>
      <c r="W102" s="84" t="s">
        <v>137</v>
      </c>
      <c r="X102" s="84" t="s">
        <v>137</v>
      </c>
      <c r="Y102" s="85" t="s">
        <v>137</v>
      </c>
      <c r="Z102" s="86" t="s">
        <v>207</v>
      </c>
    </row>
    <row r="103" spans="1:26" ht="16.5" thickTop="1" thickBot="1" x14ac:dyDescent="0.3">
      <c r="A103" s="13"/>
      <c r="B103" s="55">
        <v>1</v>
      </c>
      <c r="C103" s="56">
        <v>2</v>
      </c>
      <c r="D103" s="56">
        <v>3</v>
      </c>
      <c r="E103" s="56">
        <v>4</v>
      </c>
      <c r="F103" s="56">
        <v>5</v>
      </c>
      <c r="G103" s="56">
        <v>6</v>
      </c>
      <c r="H103" s="56">
        <v>7</v>
      </c>
      <c r="I103" s="56">
        <v>8</v>
      </c>
      <c r="J103" s="56">
        <v>9</v>
      </c>
      <c r="K103" s="56">
        <v>10</v>
      </c>
      <c r="L103" s="56">
        <v>11</v>
      </c>
      <c r="M103" s="56">
        <v>12</v>
      </c>
      <c r="N103" s="56">
        <v>13</v>
      </c>
      <c r="O103" s="56">
        <v>14</v>
      </c>
      <c r="P103" s="56">
        <v>15</v>
      </c>
      <c r="Q103" s="56">
        <v>16</v>
      </c>
      <c r="R103" s="56">
        <v>17</v>
      </c>
      <c r="S103" s="56">
        <v>18</v>
      </c>
      <c r="T103" s="56">
        <v>19</v>
      </c>
      <c r="U103" s="56">
        <v>20</v>
      </c>
      <c r="V103" s="56">
        <v>21</v>
      </c>
      <c r="W103" s="56">
        <v>22</v>
      </c>
      <c r="X103" s="56">
        <v>23</v>
      </c>
      <c r="Y103" s="58">
        <v>24</v>
      </c>
      <c r="Z103" s="13"/>
    </row>
    <row r="104" spans="1:26" ht="15.75" thickTop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66D45-578A-4997-83F4-C1FD96F7CCAF}">
  <sheetPr>
    <pageSetUpPr fitToPage="1"/>
  </sheetPr>
  <dimension ref="A1:H33"/>
  <sheetViews>
    <sheetView workbookViewId="0">
      <selection activeCell="C26" sqref="C26"/>
    </sheetView>
  </sheetViews>
  <sheetFormatPr defaultRowHeight="15.75" x14ac:dyDescent="0.25"/>
  <cols>
    <col min="1" max="1" width="9.140625" style="40"/>
    <col min="2" max="2" width="38.140625" style="13" customWidth="1"/>
    <col min="3" max="3" width="47.85546875" style="116" customWidth="1"/>
    <col min="4" max="4" width="9.140625" style="44"/>
    <col min="6" max="6" width="9.140625" style="13"/>
    <col min="8" max="8" width="13.28515625" style="13" customWidth="1"/>
    <col min="9" max="9" width="17.140625" customWidth="1"/>
    <col min="10" max="10" width="40.28515625" customWidth="1"/>
    <col min="13" max="13" width="43.42578125" bestFit="1" customWidth="1"/>
  </cols>
  <sheetData>
    <row r="1" spans="1:8" ht="17.25" thickTop="1" thickBot="1" x14ac:dyDescent="0.3">
      <c r="A1" s="129" t="s">
        <v>240</v>
      </c>
      <c r="B1" s="131" t="s">
        <v>91</v>
      </c>
      <c r="C1" s="56" t="s">
        <v>1</v>
      </c>
      <c r="D1" s="130" t="s">
        <v>121</v>
      </c>
      <c r="E1" s="131" t="s">
        <v>222</v>
      </c>
      <c r="F1" s="131" t="s">
        <v>219</v>
      </c>
      <c r="G1" s="131" t="s">
        <v>221</v>
      </c>
      <c r="H1" s="58" t="s">
        <v>223</v>
      </c>
    </row>
    <row r="2" spans="1:8" ht="16.5" thickTop="1" x14ac:dyDescent="0.25">
      <c r="A2" s="124">
        <v>1</v>
      </c>
      <c r="B2" s="128"/>
      <c r="C2" s="135" t="s">
        <v>6</v>
      </c>
      <c r="D2" s="126" t="s">
        <v>122</v>
      </c>
      <c r="E2" s="127" t="s">
        <v>214</v>
      </c>
      <c r="F2" s="128">
        <v>450.12</v>
      </c>
      <c r="G2" s="125"/>
      <c r="H2" s="134" t="s">
        <v>234</v>
      </c>
    </row>
    <row r="3" spans="1:8" x14ac:dyDescent="0.25">
      <c r="A3" s="117">
        <v>2</v>
      </c>
      <c r="B3" s="132" t="s">
        <v>94</v>
      </c>
      <c r="C3" s="38" t="s">
        <v>9</v>
      </c>
      <c r="D3" s="47" t="s">
        <v>122</v>
      </c>
      <c r="E3" s="103" t="s">
        <v>214</v>
      </c>
      <c r="F3" s="19">
        <v>438.21</v>
      </c>
      <c r="G3" s="105"/>
      <c r="H3" s="122" t="s">
        <v>225</v>
      </c>
    </row>
    <row r="4" spans="1:8" x14ac:dyDescent="0.25">
      <c r="A4" s="117">
        <v>3</v>
      </c>
      <c r="B4" s="132" t="s">
        <v>92</v>
      </c>
      <c r="C4" s="38" t="s">
        <v>11</v>
      </c>
      <c r="D4" s="47" t="s">
        <v>122</v>
      </c>
      <c r="E4" s="103" t="s">
        <v>214</v>
      </c>
      <c r="F4" s="19">
        <v>300.08999999999997</v>
      </c>
      <c r="G4" s="105"/>
      <c r="H4" s="122" t="s">
        <v>230</v>
      </c>
    </row>
    <row r="5" spans="1:8" x14ac:dyDescent="0.25">
      <c r="A5" s="117">
        <v>4</v>
      </c>
      <c r="B5" s="19"/>
      <c r="C5" s="38" t="s">
        <v>13</v>
      </c>
      <c r="D5" s="49" t="s">
        <v>122</v>
      </c>
      <c r="E5" s="103" t="s">
        <v>214</v>
      </c>
      <c r="F5" s="19"/>
      <c r="G5" s="105"/>
      <c r="H5" s="122"/>
    </row>
    <row r="6" spans="1:8" x14ac:dyDescent="0.25">
      <c r="A6" s="117">
        <v>5</v>
      </c>
      <c r="B6" s="132" t="s">
        <v>94</v>
      </c>
      <c r="C6" s="38" t="s">
        <v>16</v>
      </c>
      <c r="D6" s="47" t="s">
        <v>122</v>
      </c>
      <c r="E6" s="103" t="s">
        <v>214</v>
      </c>
      <c r="F6" s="19">
        <v>414.07</v>
      </c>
      <c r="G6" s="105"/>
      <c r="H6" s="122" t="s">
        <v>229</v>
      </c>
    </row>
    <row r="7" spans="1:8" x14ac:dyDescent="0.25">
      <c r="A7" s="117">
        <v>6</v>
      </c>
      <c r="B7" s="132" t="s">
        <v>94</v>
      </c>
      <c r="C7" s="38" t="s">
        <v>17</v>
      </c>
      <c r="D7" s="47" t="s">
        <v>122</v>
      </c>
      <c r="E7" s="103" t="s">
        <v>214</v>
      </c>
      <c r="F7" s="19">
        <v>314</v>
      </c>
      <c r="G7" s="105"/>
      <c r="H7" s="122" t="s">
        <v>235</v>
      </c>
    </row>
    <row r="8" spans="1:8" x14ac:dyDescent="0.25">
      <c r="A8" s="117">
        <v>7</v>
      </c>
      <c r="B8" s="19"/>
      <c r="C8" s="38" t="s">
        <v>22</v>
      </c>
      <c r="D8" s="49" t="s">
        <v>122</v>
      </c>
      <c r="E8" s="100" t="s">
        <v>215</v>
      </c>
      <c r="F8" s="19">
        <v>364.06</v>
      </c>
      <c r="G8" s="105"/>
      <c r="H8" s="122" t="s">
        <v>237</v>
      </c>
    </row>
    <row r="9" spans="1:8" x14ac:dyDescent="0.25">
      <c r="A9" s="117">
        <v>8</v>
      </c>
      <c r="B9" s="19"/>
      <c r="C9" s="38" t="s">
        <v>25</v>
      </c>
      <c r="D9" s="47" t="s">
        <v>122</v>
      </c>
      <c r="E9" s="100" t="s">
        <v>215</v>
      </c>
      <c r="F9" s="19">
        <v>432.18</v>
      </c>
      <c r="G9" s="105"/>
      <c r="H9" s="122" t="s">
        <v>238</v>
      </c>
    </row>
    <row r="10" spans="1:8" x14ac:dyDescent="0.25">
      <c r="A10" s="117">
        <v>9</v>
      </c>
      <c r="B10" s="19" t="s">
        <v>107</v>
      </c>
      <c r="C10" s="38" t="s">
        <v>55</v>
      </c>
      <c r="D10" s="49" t="s">
        <v>122</v>
      </c>
      <c r="E10" s="100" t="s">
        <v>215</v>
      </c>
      <c r="F10" s="19">
        <v>254.2</v>
      </c>
      <c r="G10" s="105"/>
      <c r="H10" s="122" t="s">
        <v>233</v>
      </c>
    </row>
    <row r="11" spans="1:8" x14ac:dyDescent="0.25">
      <c r="A11" s="117">
        <v>10</v>
      </c>
      <c r="B11" s="132" t="s">
        <v>94</v>
      </c>
      <c r="C11" s="38" t="s">
        <v>18</v>
      </c>
      <c r="D11" s="50" t="s">
        <v>124</v>
      </c>
      <c r="E11" s="100" t="s">
        <v>215</v>
      </c>
      <c r="F11" s="19">
        <v>464.07799999999997</v>
      </c>
      <c r="G11" s="105"/>
      <c r="H11" s="122" t="s">
        <v>236</v>
      </c>
    </row>
    <row r="12" spans="1:8" x14ac:dyDescent="0.25">
      <c r="A12" s="117">
        <v>11</v>
      </c>
      <c r="B12" s="132" t="s">
        <v>94</v>
      </c>
      <c r="C12" s="38" t="s">
        <v>20</v>
      </c>
      <c r="D12" s="50" t="s">
        <v>124</v>
      </c>
      <c r="E12" s="100" t="s">
        <v>215</v>
      </c>
      <c r="F12" s="19">
        <v>514.08600000000001</v>
      </c>
      <c r="G12" s="105"/>
      <c r="H12" s="122" t="s">
        <v>226</v>
      </c>
    </row>
    <row r="13" spans="1:8" x14ac:dyDescent="0.25">
      <c r="A13" s="117">
        <v>12</v>
      </c>
      <c r="B13" s="19"/>
      <c r="C13" s="38" t="s">
        <v>28</v>
      </c>
      <c r="D13" s="50" t="s">
        <v>124</v>
      </c>
      <c r="E13" s="100" t="s">
        <v>215</v>
      </c>
      <c r="F13" s="19">
        <v>364.1</v>
      </c>
      <c r="G13" s="105"/>
      <c r="H13" s="122" t="s">
        <v>239</v>
      </c>
    </row>
    <row r="14" spans="1:8" x14ac:dyDescent="0.25">
      <c r="A14" s="117">
        <v>13</v>
      </c>
      <c r="B14" s="132" t="s">
        <v>94</v>
      </c>
      <c r="C14" s="38" t="s">
        <v>31</v>
      </c>
      <c r="D14" s="50" t="s">
        <v>124</v>
      </c>
      <c r="E14" s="104" t="s">
        <v>216</v>
      </c>
      <c r="F14" s="19">
        <v>464.12</v>
      </c>
      <c r="G14" s="105"/>
      <c r="H14" s="122" t="s">
        <v>227</v>
      </c>
    </row>
    <row r="15" spans="1:8" x14ac:dyDescent="0.25">
      <c r="A15" s="117">
        <v>14</v>
      </c>
      <c r="B15" s="132" t="s">
        <v>242</v>
      </c>
      <c r="C15" s="38" t="s">
        <v>4</v>
      </c>
      <c r="D15" s="51" t="s">
        <v>125</v>
      </c>
      <c r="E15" s="104" t="s">
        <v>216</v>
      </c>
      <c r="F15" s="19">
        <v>500.13</v>
      </c>
      <c r="G15" s="105"/>
      <c r="H15" s="122" t="s">
        <v>224</v>
      </c>
    </row>
    <row r="16" spans="1:8" x14ac:dyDescent="0.25">
      <c r="A16" s="117">
        <v>15</v>
      </c>
      <c r="B16" s="19" t="s">
        <v>107</v>
      </c>
      <c r="C16" s="38" t="s">
        <v>53</v>
      </c>
      <c r="D16" s="51" t="s">
        <v>125</v>
      </c>
      <c r="E16" s="104" t="s">
        <v>216</v>
      </c>
      <c r="F16" s="19">
        <v>345.4</v>
      </c>
      <c r="G16" s="105"/>
      <c r="H16" s="122" t="s">
        <v>232</v>
      </c>
    </row>
    <row r="17" spans="1:8" x14ac:dyDescent="0.25">
      <c r="A17" s="117">
        <v>16</v>
      </c>
      <c r="B17" s="132" t="s">
        <v>94</v>
      </c>
      <c r="C17" s="38" t="s">
        <v>57</v>
      </c>
      <c r="D17" s="51" t="s">
        <v>125</v>
      </c>
      <c r="E17" s="104" t="s">
        <v>216</v>
      </c>
      <c r="F17" s="19">
        <v>323.8</v>
      </c>
      <c r="G17" s="105"/>
      <c r="H17" s="122" t="s">
        <v>228</v>
      </c>
    </row>
    <row r="18" spans="1:8" x14ac:dyDescent="0.25">
      <c r="A18" s="117">
        <v>17</v>
      </c>
      <c r="B18" s="19" t="s">
        <v>107</v>
      </c>
      <c r="C18" s="38" t="s">
        <v>60</v>
      </c>
      <c r="D18" s="51" t="s">
        <v>125</v>
      </c>
      <c r="E18" s="104" t="s">
        <v>216</v>
      </c>
      <c r="F18" s="19">
        <v>1202.5999999999999</v>
      </c>
      <c r="G18" s="105"/>
      <c r="H18" s="122" t="s">
        <v>231</v>
      </c>
    </row>
    <row r="19" spans="1:8" x14ac:dyDescent="0.25">
      <c r="A19" s="117">
        <v>18</v>
      </c>
      <c r="B19" s="19"/>
      <c r="C19" s="38" t="s">
        <v>33</v>
      </c>
      <c r="D19" s="49" t="s">
        <v>122</v>
      </c>
      <c r="E19" s="104" t="s">
        <v>216</v>
      </c>
      <c r="F19" s="100">
        <v>232.27</v>
      </c>
      <c r="G19" s="19" t="s">
        <v>220</v>
      </c>
      <c r="H19" s="122" t="s">
        <v>243</v>
      </c>
    </row>
    <row r="20" spans="1:8" x14ac:dyDescent="0.25">
      <c r="A20" s="117">
        <v>19</v>
      </c>
      <c r="B20" s="19"/>
      <c r="C20" s="38" t="s">
        <v>35</v>
      </c>
      <c r="D20" s="49" t="s">
        <v>122</v>
      </c>
      <c r="E20" s="107" t="s">
        <v>217</v>
      </c>
      <c r="F20" s="19" t="s">
        <v>220</v>
      </c>
      <c r="G20" s="19" t="s">
        <v>220</v>
      </c>
      <c r="H20" s="122" t="s">
        <v>244</v>
      </c>
    </row>
    <row r="21" spans="1:8" x14ac:dyDescent="0.25">
      <c r="A21" s="117">
        <v>20</v>
      </c>
      <c r="B21" s="19"/>
      <c r="C21" s="38" t="s">
        <v>36</v>
      </c>
      <c r="D21" s="49" t="s">
        <v>122</v>
      </c>
      <c r="E21" s="107" t="s">
        <v>217</v>
      </c>
      <c r="F21" s="19" t="s">
        <v>220</v>
      </c>
      <c r="G21" s="19" t="s">
        <v>220</v>
      </c>
      <c r="H21" s="122" t="s">
        <v>245</v>
      </c>
    </row>
    <row r="22" spans="1:8" x14ac:dyDescent="0.25">
      <c r="A22" s="117">
        <v>21</v>
      </c>
      <c r="B22" s="19"/>
      <c r="C22" s="38" t="s">
        <v>38</v>
      </c>
      <c r="D22" s="49" t="s">
        <v>122</v>
      </c>
      <c r="E22" s="107" t="s">
        <v>217</v>
      </c>
      <c r="F22" s="100">
        <v>342.52</v>
      </c>
      <c r="G22" s="19" t="s">
        <v>220</v>
      </c>
      <c r="H22" s="137" t="s">
        <v>248</v>
      </c>
    </row>
    <row r="23" spans="1:8" x14ac:dyDescent="0.25">
      <c r="A23" s="117">
        <v>22</v>
      </c>
      <c r="B23" s="19"/>
      <c r="C23" s="38" t="s">
        <v>39</v>
      </c>
      <c r="D23" s="49" t="s">
        <v>122</v>
      </c>
      <c r="E23" s="107" t="s">
        <v>217</v>
      </c>
      <c r="F23" s="19" t="s">
        <v>220</v>
      </c>
      <c r="G23" s="19" t="s">
        <v>220</v>
      </c>
      <c r="H23" s="122" t="s">
        <v>246</v>
      </c>
    </row>
    <row r="24" spans="1:8" x14ac:dyDescent="0.25">
      <c r="A24" s="117">
        <v>23</v>
      </c>
      <c r="B24" s="19"/>
      <c r="C24" s="38" t="s">
        <v>40</v>
      </c>
      <c r="D24" s="49" t="s">
        <v>122</v>
      </c>
      <c r="E24" s="107" t="s">
        <v>217</v>
      </c>
      <c r="F24" s="19" t="s">
        <v>220</v>
      </c>
      <c r="G24" s="19" t="s">
        <v>220</v>
      </c>
      <c r="H24" s="122"/>
    </row>
    <row r="25" spans="1:8" x14ac:dyDescent="0.25">
      <c r="A25" s="117">
        <v>24</v>
      </c>
      <c r="B25" s="19"/>
      <c r="C25" s="38" t="s">
        <v>43</v>
      </c>
      <c r="D25" s="49" t="s">
        <v>122</v>
      </c>
      <c r="E25" s="107" t="s">
        <v>217</v>
      </c>
      <c r="F25" s="19" t="s">
        <v>220</v>
      </c>
      <c r="G25" s="19" t="s">
        <v>220</v>
      </c>
      <c r="H25" s="122" t="s">
        <v>220</v>
      </c>
    </row>
    <row r="26" spans="1:8" x14ac:dyDescent="0.25">
      <c r="A26" s="117">
        <v>25</v>
      </c>
      <c r="B26" s="19"/>
      <c r="C26" s="38" t="s">
        <v>275</v>
      </c>
      <c r="D26" s="49" t="s">
        <v>122</v>
      </c>
      <c r="E26" s="108" t="s">
        <v>218</v>
      </c>
      <c r="F26" s="19" t="s">
        <v>220</v>
      </c>
      <c r="G26" s="19" t="s">
        <v>220</v>
      </c>
      <c r="H26" s="122" t="s">
        <v>247</v>
      </c>
    </row>
    <row r="27" spans="1:8" x14ac:dyDescent="0.25">
      <c r="A27" s="117">
        <v>26</v>
      </c>
      <c r="B27" s="19"/>
      <c r="C27" s="38" t="s">
        <v>46</v>
      </c>
      <c r="D27" s="49" t="s">
        <v>122</v>
      </c>
      <c r="E27" s="108" t="s">
        <v>218</v>
      </c>
      <c r="F27" s="19" t="s">
        <v>220</v>
      </c>
      <c r="G27" s="19" t="s">
        <v>220</v>
      </c>
      <c r="H27" s="122" t="s">
        <v>220</v>
      </c>
    </row>
    <row r="28" spans="1:8" x14ac:dyDescent="0.25">
      <c r="A28" s="117">
        <v>27</v>
      </c>
      <c r="B28" s="19"/>
      <c r="C28" s="38" t="s">
        <v>49</v>
      </c>
      <c r="D28" s="49" t="s">
        <v>122</v>
      </c>
      <c r="E28" s="108" t="s">
        <v>218</v>
      </c>
      <c r="F28" s="19" t="s">
        <v>220</v>
      </c>
      <c r="G28" s="19" t="s">
        <v>220</v>
      </c>
      <c r="H28" s="122" t="s">
        <v>220</v>
      </c>
    </row>
    <row r="29" spans="1:8" x14ac:dyDescent="0.25">
      <c r="A29" s="117">
        <v>28</v>
      </c>
      <c r="B29" s="19"/>
      <c r="C29" s="38" t="s">
        <v>51</v>
      </c>
      <c r="D29" s="49" t="s">
        <v>122</v>
      </c>
      <c r="E29" s="108" t="s">
        <v>218</v>
      </c>
      <c r="F29" s="19" t="s">
        <v>220</v>
      </c>
      <c r="G29" s="19" t="s">
        <v>220</v>
      </c>
      <c r="H29" s="122" t="s">
        <v>220</v>
      </c>
    </row>
    <row r="30" spans="1:8" x14ac:dyDescent="0.25">
      <c r="A30" s="117">
        <v>29</v>
      </c>
      <c r="B30" s="132" t="s">
        <v>94</v>
      </c>
      <c r="C30" s="38" t="s">
        <v>63</v>
      </c>
      <c r="D30" s="49" t="s">
        <v>122</v>
      </c>
      <c r="E30" s="108" t="s">
        <v>218</v>
      </c>
      <c r="F30" s="19" t="s">
        <v>220</v>
      </c>
      <c r="G30" s="19" t="s">
        <v>220</v>
      </c>
      <c r="H30" s="122" t="s">
        <v>220</v>
      </c>
    </row>
    <row r="31" spans="1:8" ht="16.5" thickBot="1" x14ac:dyDescent="0.3">
      <c r="A31" s="118">
        <v>30</v>
      </c>
      <c r="B31" s="133" t="s">
        <v>94</v>
      </c>
      <c r="C31" s="136" t="s">
        <v>65</v>
      </c>
      <c r="D31" s="119" t="s">
        <v>122</v>
      </c>
      <c r="E31" s="120" t="s">
        <v>218</v>
      </c>
      <c r="F31" s="121" t="s">
        <v>220</v>
      </c>
      <c r="G31" s="121" t="s">
        <v>220</v>
      </c>
      <c r="H31" s="123" t="s">
        <v>220</v>
      </c>
    </row>
    <row r="32" spans="1:8" ht="16.5" thickTop="1" x14ac:dyDescent="0.25"/>
    <row r="33" spans="3:3" x14ac:dyDescent="0.25">
      <c r="C33" s="41" t="s">
        <v>241</v>
      </c>
    </row>
  </sheetData>
  <sortState xmlns:xlrd2="http://schemas.microsoft.com/office/spreadsheetml/2017/richdata2" ref="I3:J35">
    <sortCondition ref="I1"/>
  </sortState>
  <pageMargins left="0.7" right="0.7" top="0.75" bottom="0.75" header="0.3" footer="0.3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AB27E-6A5B-459D-870C-682E515D698A}">
  <sheetPr>
    <pageSetUpPr fitToPage="1"/>
  </sheetPr>
  <dimension ref="A1:L32"/>
  <sheetViews>
    <sheetView zoomScaleNormal="100" workbookViewId="0">
      <selection activeCell="B26" sqref="B26"/>
    </sheetView>
  </sheetViews>
  <sheetFormatPr defaultRowHeight="15" x14ac:dyDescent="0.25"/>
  <cols>
    <col min="1" max="1" width="9.140625" style="40"/>
    <col min="2" max="2" width="47.85546875" customWidth="1"/>
    <col min="7" max="7" width="13.28515625" customWidth="1"/>
    <col min="8" max="11" width="9.140625" style="13"/>
    <col min="12" max="12" width="12.85546875" style="13" customWidth="1"/>
  </cols>
  <sheetData>
    <row r="1" spans="1:12" ht="46.5" thickTop="1" thickBot="1" x14ac:dyDescent="0.3">
      <c r="A1" s="146" t="s">
        <v>240</v>
      </c>
      <c r="B1" s="147" t="s">
        <v>1</v>
      </c>
      <c r="C1" s="148" t="s">
        <v>121</v>
      </c>
      <c r="D1" s="146" t="s">
        <v>222</v>
      </c>
      <c r="E1" s="146" t="s">
        <v>219</v>
      </c>
      <c r="F1" s="146" t="s">
        <v>221</v>
      </c>
      <c r="G1" s="147" t="s">
        <v>223</v>
      </c>
      <c r="H1" s="147" t="s">
        <v>249</v>
      </c>
      <c r="I1" s="147" t="s">
        <v>250</v>
      </c>
      <c r="J1" s="147" t="s">
        <v>251</v>
      </c>
      <c r="K1" s="147" t="s">
        <v>252</v>
      </c>
      <c r="L1" s="149" t="s">
        <v>95</v>
      </c>
    </row>
    <row r="2" spans="1:12" ht="16.5" thickTop="1" x14ac:dyDescent="0.25">
      <c r="A2" s="138">
        <v>1</v>
      </c>
      <c r="B2" s="139" t="s">
        <v>6</v>
      </c>
      <c r="C2" s="140" t="s">
        <v>122</v>
      </c>
      <c r="D2" s="141" t="s">
        <v>214</v>
      </c>
      <c r="E2" s="142">
        <v>450.12</v>
      </c>
      <c r="F2" s="143"/>
      <c r="G2" s="142" t="s">
        <v>234</v>
      </c>
      <c r="H2" s="142">
        <v>11.5</v>
      </c>
      <c r="I2" s="142">
        <v>2.2000000000000002</v>
      </c>
      <c r="J2" s="142">
        <v>3</v>
      </c>
      <c r="K2" s="142">
        <v>4.7</v>
      </c>
      <c r="L2" s="145" t="s">
        <v>97</v>
      </c>
    </row>
    <row r="3" spans="1:12" ht="15.75" x14ac:dyDescent="0.25">
      <c r="A3" s="117">
        <v>2</v>
      </c>
      <c r="B3" s="38" t="s">
        <v>9</v>
      </c>
      <c r="C3" s="47" t="s">
        <v>122</v>
      </c>
      <c r="D3" s="103" t="s">
        <v>214</v>
      </c>
      <c r="E3" s="19">
        <v>438.21</v>
      </c>
      <c r="F3" s="105"/>
      <c r="G3" s="19" t="s">
        <v>225</v>
      </c>
      <c r="H3" s="19">
        <v>3.2</v>
      </c>
      <c r="I3" s="19">
        <v>1.9</v>
      </c>
      <c r="J3" s="19">
        <v>2.9</v>
      </c>
      <c r="K3" s="19">
        <v>3.1</v>
      </c>
      <c r="L3" s="122" t="s">
        <v>97</v>
      </c>
    </row>
    <row r="4" spans="1:12" ht="15.75" x14ac:dyDescent="0.25">
      <c r="A4" s="117">
        <v>3</v>
      </c>
      <c r="B4" s="38" t="s">
        <v>11</v>
      </c>
      <c r="C4" s="47" t="s">
        <v>122</v>
      </c>
      <c r="D4" s="103" t="s">
        <v>214</v>
      </c>
      <c r="E4" s="19">
        <v>300.08999999999997</v>
      </c>
      <c r="F4" s="105"/>
      <c r="G4" s="19" t="s">
        <v>230</v>
      </c>
      <c r="H4" s="19">
        <v>4.7</v>
      </c>
      <c r="I4" s="19">
        <v>2</v>
      </c>
      <c r="J4" s="19">
        <v>2.2999999999999998</v>
      </c>
      <c r="K4" s="19">
        <v>2</v>
      </c>
      <c r="L4" s="122" t="s">
        <v>97</v>
      </c>
    </row>
    <row r="5" spans="1:12" ht="15.75" x14ac:dyDescent="0.25">
      <c r="A5" s="117">
        <v>4</v>
      </c>
      <c r="B5" s="38" t="s">
        <v>13</v>
      </c>
      <c r="C5" s="49" t="s">
        <v>122</v>
      </c>
      <c r="D5" s="103" t="s">
        <v>214</v>
      </c>
      <c r="E5" s="19">
        <v>428.16</v>
      </c>
      <c r="F5" s="105"/>
      <c r="G5" s="19" t="s">
        <v>255</v>
      </c>
      <c r="H5" s="19">
        <v>3.7</v>
      </c>
      <c r="I5" s="19">
        <v>8</v>
      </c>
      <c r="J5" s="19">
        <v>5.5</v>
      </c>
      <c r="K5" s="19">
        <v>8.5</v>
      </c>
      <c r="L5" s="122" t="s">
        <v>97</v>
      </c>
    </row>
    <row r="6" spans="1:12" ht="15.75" x14ac:dyDescent="0.25">
      <c r="A6" s="117">
        <v>5</v>
      </c>
      <c r="B6" s="38" t="s">
        <v>16</v>
      </c>
      <c r="C6" s="47" t="s">
        <v>122</v>
      </c>
      <c r="D6" s="103" t="s">
        <v>214</v>
      </c>
      <c r="E6" s="19">
        <v>414.07</v>
      </c>
      <c r="F6" s="105"/>
      <c r="G6" s="19" t="s">
        <v>229</v>
      </c>
      <c r="H6" s="19">
        <v>2.1</v>
      </c>
      <c r="I6" s="19">
        <v>2.6</v>
      </c>
      <c r="J6" s="19">
        <v>2</v>
      </c>
      <c r="K6" s="19">
        <v>2.2999999999999998</v>
      </c>
      <c r="L6" s="122" t="s">
        <v>97</v>
      </c>
    </row>
    <row r="7" spans="1:12" ht="15.75" x14ac:dyDescent="0.25">
      <c r="A7" s="117">
        <v>6</v>
      </c>
      <c r="B7" s="38" t="s">
        <v>17</v>
      </c>
      <c r="C7" s="47" t="s">
        <v>122</v>
      </c>
      <c r="D7" s="103" t="s">
        <v>214</v>
      </c>
      <c r="E7" s="19">
        <v>314</v>
      </c>
      <c r="F7" s="105"/>
      <c r="G7" s="19" t="s">
        <v>235</v>
      </c>
      <c r="H7" s="19">
        <v>6.5</v>
      </c>
      <c r="I7" s="19">
        <v>8.5</v>
      </c>
      <c r="J7" s="19">
        <v>5.4</v>
      </c>
      <c r="K7" s="19">
        <v>4.8</v>
      </c>
      <c r="L7" s="122" t="s">
        <v>97</v>
      </c>
    </row>
    <row r="8" spans="1:12" ht="15.75" x14ac:dyDescent="0.25">
      <c r="A8" s="117">
        <v>7</v>
      </c>
      <c r="B8" s="38" t="s">
        <v>22</v>
      </c>
      <c r="C8" s="49" t="s">
        <v>122</v>
      </c>
      <c r="D8" s="100" t="s">
        <v>215</v>
      </c>
      <c r="E8" s="19">
        <v>364.06</v>
      </c>
      <c r="F8" s="105"/>
      <c r="G8" s="19" t="s">
        <v>237</v>
      </c>
      <c r="H8" s="19">
        <v>2.7</v>
      </c>
      <c r="I8" s="19">
        <v>8.9</v>
      </c>
      <c r="J8" s="19">
        <v>4.8</v>
      </c>
      <c r="K8" s="19">
        <v>1.7</v>
      </c>
      <c r="L8" s="122" t="s">
        <v>97</v>
      </c>
    </row>
    <row r="9" spans="1:12" ht="15.75" x14ac:dyDescent="0.25">
      <c r="A9" s="117">
        <v>8</v>
      </c>
      <c r="B9" s="38" t="s">
        <v>25</v>
      </c>
      <c r="C9" s="47" t="s">
        <v>122</v>
      </c>
      <c r="D9" s="100" t="s">
        <v>215</v>
      </c>
      <c r="E9" s="19">
        <v>432.18</v>
      </c>
      <c r="F9" s="105"/>
      <c r="G9" s="19" t="s">
        <v>238</v>
      </c>
      <c r="H9" s="19">
        <v>8.3000000000000007</v>
      </c>
      <c r="I9" s="19">
        <v>7.8</v>
      </c>
      <c r="J9" s="19">
        <v>7.6</v>
      </c>
      <c r="K9" s="19">
        <v>7.9</v>
      </c>
      <c r="L9" s="122" t="s">
        <v>97</v>
      </c>
    </row>
    <row r="10" spans="1:12" ht="15.75" x14ac:dyDescent="0.25">
      <c r="A10" s="117">
        <v>9</v>
      </c>
      <c r="B10" s="38" t="s">
        <v>55</v>
      </c>
      <c r="C10" s="49" t="s">
        <v>122</v>
      </c>
      <c r="D10" s="100" t="s">
        <v>215</v>
      </c>
      <c r="E10" s="19">
        <v>254.2</v>
      </c>
      <c r="F10" s="105"/>
      <c r="G10" s="19" t="s">
        <v>233</v>
      </c>
      <c r="H10" s="19">
        <v>6.2</v>
      </c>
      <c r="I10" s="19">
        <v>3.2</v>
      </c>
      <c r="J10" s="19">
        <v>2.8</v>
      </c>
      <c r="K10" s="19">
        <v>5.8</v>
      </c>
      <c r="L10" s="122" t="s">
        <v>104</v>
      </c>
    </row>
    <row r="11" spans="1:12" ht="15.75" x14ac:dyDescent="0.25">
      <c r="A11" s="117">
        <v>10</v>
      </c>
      <c r="B11" s="38" t="s">
        <v>18</v>
      </c>
      <c r="C11" s="50" t="s">
        <v>124</v>
      </c>
      <c r="D11" s="100" t="s">
        <v>215</v>
      </c>
      <c r="E11" s="19">
        <v>464.07799999999997</v>
      </c>
      <c r="F11" s="105"/>
      <c r="G11" s="19" t="s">
        <v>236</v>
      </c>
      <c r="H11" s="19">
        <v>2.5</v>
      </c>
      <c r="I11" s="19">
        <v>2.7</v>
      </c>
      <c r="J11" s="19">
        <v>5.0999999999999996</v>
      </c>
      <c r="K11" s="19">
        <v>1.6</v>
      </c>
      <c r="L11" s="122" t="s">
        <v>98</v>
      </c>
    </row>
    <row r="12" spans="1:12" ht="15.75" x14ac:dyDescent="0.25">
      <c r="A12" s="117">
        <v>11</v>
      </c>
      <c r="B12" s="38" t="s">
        <v>20</v>
      </c>
      <c r="C12" s="50" t="s">
        <v>124</v>
      </c>
      <c r="D12" s="100" t="s">
        <v>215</v>
      </c>
      <c r="E12" s="19">
        <v>514.08600000000001</v>
      </c>
      <c r="F12" s="105"/>
      <c r="G12" s="19" t="s">
        <v>226</v>
      </c>
      <c r="H12" s="19">
        <v>2</v>
      </c>
      <c r="I12" s="19">
        <v>2.8</v>
      </c>
      <c r="J12" s="19">
        <v>2.7</v>
      </c>
      <c r="K12" s="19">
        <v>2.8</v>
      </c>
      <c r="L12" s="122" t="s">
        <v>98</v>
      </c>
    </row>
    <row r="13" spans="1:12" ht="15.75" x14ac:dyDescent="0.25">
      <c r="A13" s="117">
        <v>12</v>
      </c>
      <c r="B13" s="38" t="s">
        <v>28</v>
      </c>
      <c r="C13" s="50" t="s">
        <v>124</v>
      </c>
      <c r="D13" s="100" t="s">
        <v>215</v>
      </c>
      <c r="E13" s="19">
        <v>364.1</v>
      </c>
      <c r="F13" s="105"/>
      <c r="G13" s="19" t="s">
        <v>239</v>
      </c>
      <c r="H13" s="13">
        <v>7.3</v>
      </c>
      <c r="I13" s="19">
        <v>9.5</v>
      </c>
      <c r="J13" s="19">
        <v>9.5</v>
      </c>
      <c r="K13" s="19">
        <v>10.3</v>
      </c>
      <c r="L13" s="122" t="s">
        <v>97</v>
      </c>
    </row>
    <row r="14" spans="1:12" ht="15.75" x14ac:dyDescent="0.25">
      <c r="A14" s="117">
        <v>13</v>
      </c>
      <c r="B14" s="38" t="s">
        <v>31</v>
      </c>
      <c r="C14" s="50" t="s">
        <v>124</v>
      </c>
      <c r="D14" s="104" t="s">
        <v>216</v>
      </c>
      <c r="E14" s="19">
        <v>464.12</v>
      </c>
      <c r="F14" s="105"/>
      <c r="G14" s="19" t="s">
        <v>227</v>
      </c>
      <c r="H14" s="19">
        <v>2.8</v>
      </c>
      <c r="I14" s="19">
        <v>2.2000000000000002</v>
      </c>
      <c r="J14" s="19">
        <v>4.5</v>
      </c>
      <c r="K14" s="19">
        <v>2.1</v>
      </c>
      <c r="L14" s="122" t="s">
        <v>254</v>
      </c>
    </row>
    <row r="15" spans="1:12" ht="15.75" x14ac:dyDescent="0.25">
      <c r="A15" s="117">
        <v>14</v>
      </c>
      <c r="B15" s="38" t="s">
        <v>4</v>
      </c>
      <c r="C15" s="51" t="s">
        <v>125</v>
      </c>
      <c r="D15" s="104" t="s">
        <v>216</v>
      </c>
      <c r="E15" s="19">
        <v>500.13</v>
      </c>
      <c r="F15" s="105"/>
      <c r="G15" s="19" t="s">
        <v>224</v>
      </c>
      <c r="H15" s="19">
        <v>2.4</v>
      </c>
      <c r="I15" s="19">
        <v>2.7</v>
      </c>
      <c r="J15" s="19">
        <v>4</v>
      </c>
      <c r="K15" s="19">
        <v>3</v>
      </c>
      <c r="L15" s="122" t="s">
        <v>96</v>
      </c>
    </row>
    <row r="16" spans="1:12" ht="15.75" x14ac:dyDescent="0.25">
      <c r="A16" s="117">
        <v>15</v>
      </c>
      <c r="B16" s="38" t="s">
        <v>53</v>
      </c>
      <c r="C16" s="51" t="s">
        <v>125</v>
      </c>
      <c r="D16" s="104" t="s">
        <v>216</v>
      </c>
      <c r="E16" s="19">
        <v>345.4</v>
      </c>
      <c r="F16" s="105"/>
      <c r="G16" s="19" t="s">
        <v>232</v>
      </c>
      <c r="H16" s="19">
        <v>4.8</v>
      </c>
      <c r="I16" s="19">
        <v>3.2</v>
      </c>
      <c r="J16" s="19">
        <v>2.8</v>
      </c>
      <c r="K16" s="19">
        <v>3.8</v>
      </c>
      <c r="L16" s="122" t="s">
        <v>103</v>
      </c>
    </row>
    <row r="17" spans="1:12" ht="15.75" x14ac:dyDescent="0.25">
      <c r="A17" s="117">
        <v>16</v>
      </c>
      <c r="B17" s="38" t="s">
        <v>57</v>
      </c>
      <c r="C17" s="51" t="s">
        <v>125</v>
      </c>
      <c r="D17" s="104" t="s">
        <v>216</v>
      </c>
      <c r="E17" s="19">
        <v>323.8</v>
      </c>
      <c r="F17" s="105"/>
      <c r="G17" s="19" t="s">
        <v>228</v>
      </c>
      <c r="H17" s="19">
        <v>3.3</v>
      </c>
      <c r="I17" s="19">
        <v>2.6</v>
      </c>
      <c r="J17" s="19">
        <v>3</v>
      </c>
      <c r="K17" s="19">
        <v>3.7</v>
      </c>
      <c r="L17" s="122" t="s">
        <v>105</v>
      </c>
    </row>
    <row r="18" spans="1:12" ht="15.75" x14ac:dyDescent="0.25">
      <c r="A18" s="117">
        <v>17</v>
      </c>
      <c r="B18" s="38" t="s">
        <v>60</v>
      </c>
      <c r="C18" s="51" t="s">
        <v>125</v>
      </c>
      <c r="D18" s="104" t="s">
        <v>216</v>
      </c>
      <c r="E18" s="19">
        <v>1202.5999999999999</v>
      </c>
      <c r="F18" s="105"/>
      <c r="G18" s="19" t="s">
        <v>231</v>
      </c>
      <c r="H18" s="19">
        <v>6.6</v>
      </c>
      <c r="I18" s="19">
        <v>7.9</v>
      </c>
      <c r="J18" s="19">
        <v>8</v>
      </c>
      <c r="K18" s="19">
        <v>8.1999999999999993</v>
      </c>
      <c r="L18" s="122" t="s">
        <v>213</v>
      </c>
    </row>
    <row r="19" spans="1:12" ht="15.75" x14ac:dyDescent="0.25">
      <c r="A19" s="117">
        <v>18</v>
      </c>
      <c r="B19" s="38" t="s">
        <v>33</v>
      </c>
      <c r="C19" s="49" t="s">
        <v>122</v>
      </c>
      <c r="D19" s="104" t="s">
        <v>216</v>
      </c>
      <c r="E19" s="100">
        <v>232.27</v>
      </c>
      <c r="F19" s="19" t="s">
        <v>220</v>
      </c>
      <c r="G19" s="19" t="s">
        <v>243</v>
      </c>
      <c r="H19" s="19">
        <v>7.9</v>
      </c>
      <c r="I19" s="19">
        <v>3.3</v>
      </c>
      <c r="J19" s="19">
        <v>6.9</v>
      </c>
      <c r="K19" s="19">
        <v>3.2</v>
      </c>
      <c r="L19" s="122" t="s">
        <v>100</v>
      </c>
    </row>
    <row r="20" spans="1:12" ht="15.75" x14ac:dyDescent="0.25">
      <c r="A20" s="117">
        <v>19</v>
      </c>
      <c r="B20" s="38" t="s">
        <v>35</v>
      </c>
      <c r="C20" s="49" t="s">
        <v>122</v>
      </c>
      <c r="D20" s="107" t="s">
        <v>217</v>
      </c>
      <c r="E20" s="19" t="s">
        <v>220</v>
      </c>
      <c r="F20" s="19" t="s">
        <v>220</v>
      </c>
      <c r="G20" s="19" t="s">
        <v>244</v>
      </c>
      <c r="H20" s="19" t="s">
        <v>220</v>
      </c>
      <c r="I20" s="19" t="s">
        <v>220</v>
      </c>
      <c r="J20" s="19" t="s">
        <v>220</v>
      </c>
      <c r="K20" s="19" t="s">
        <v>220</v>
      </c>
      <c r="L20" s="122" t="s">
        <v>100</v>
      </c>
    </row>
    <row r="21" spans="1:12" ht="15.75" x14ac:dyDescent="0.25">
      <c r="A21" s="117">
        <v>20</v>
      </c>
      <c r="B21" s="38" t="s">
        <v>36</v>
      </c>
      <c r="C21" s="49" t="s">
        <v>122</v>
      </c>
      <c r="D21" s="107" t="s">
        <v>217</v>
      </c>
      <c r="E21" s="19" t="s">
        <v>220</v>
      </c>
      <c r="F21" s="19" t="s">
        <v>220</v>
      </c>
      <c r="G21" s="19" t="s">
        <v>245</v>
      </c>
      <c r="H21" s="19" t="s">
        <v>220</v>
      </c>
      <c r="I21" s="19" t="s">
        <v>220</v>
      </c>
      <c r="J21" s="19" t="s">
        <v>220</v>
      </c>
      <c r="K21" s="19" t="s">
        <v>220</v>
      </c>
      <c r="L21" s="122" t="s">
        <v>101</v>
      </c>
    </row>
    <row r="22" spans="1:12" ht="15.75" x14ac:dyDescent="0.25">
      <c r="A22" s="117">
        <v>21</v>
      </c>
      <c r="B22" s="38" t="s">
        <v>38</v>
      </c>
      <c r="C22" s="49" t="s">
        <v>122</v>
      </c>
      <c r="D22" s="107" t="s">
        <v>217</v>
      </c>
      <c r="E22" s="100">
        <v>342.52</v>
      </c>
      <c r="F22" s="19" t="s">
        <v>220</v>
      </c>
      <c r="G22" s="144" t="s">
        <v>248</v>
      </c>
      <c r="H22" s="19">
        <v>8.9</v>
      </c>
      <c r="I22" s="19">
        <v>6</v>
      </c>
      <c r="J22" s="19">
        <v>5.6</v>
      </c>
      <c r="K22" s="19">
        <v>5</v>
      </c>
      <c r="L22" s="122" t="s">
        <v>100</v>
      </c>
    </row>
    <row r="23" spans="1:12" ht="15.75" x14ac:dyDescent="0.25">
      <c r="A23" s="117">
        <v>22</v>
      </c>
      <c r="B23" s="38" t="s">
        <v>39</v>
      </c>
      <c r="C23" s="49" t="s">
        <v>122</v>
      </c>
      <c r="D23" s="107" t="s">
        <v>217</v>
      </c>
      <c r="E23" s="19" t="s">
        <v>220</v>
      </c>
      <c r="F23" s="19" t="s">
        <v>220</v>
      </c>
      <c r="G23" s="19" t="s">
        <v>246</v>
      </c>
      <c r="H23" s="19" t="s">
        <v>220</v>
      </c>
      <c r="I23" s="19" t="s">
        <v>220</v>
      </c>
      <c r="J23" s="19" t="s">
        <v>220</v>
      </c>
      <c r="K23" s="19" t="s">
        <v>220</v>
      </c>
      <c r="L23" s="122" t="s">
        <v>100</v>
      </c>
    </row>
    <row r="24" spans="1:12" ht="15.75" x14ac:dyDescent="0.25">
      <c r="A24" s="117">
        <v>23</v>
      </c>
      <c r="B24" s="38" t="s">
        <v>40</v>
      </c>
      <c r="C24" s="49" t="s">
        <v>122</v>
      </c>
      <c r="D24" s="107" t="s">
        <v>217</v>
      </c>
      <c r="E24" s="19" t="s">
        <v>220</v>
      </c>
      <c r="F24" s="19" t="s">
        <v>220</v>
      </c>
      <c r="G24" s="19" t="s">
        <v>220</v>
      </c>
      <c r="H24" s="19" t="s">
        <v>220</v>
      </c>
      <c r="I24" s="19" t="s">
        <v>220</v>
      </c>
      <c r="J24" s="19" t="s">
        <v>220</v>
      </c>
      <c r="K24" s="19" t="s">
        <v>220</v>
      </c>
      <c r="L24" s="122" t="s">
        <v>102</v>
      </c>
    </row>
    <row r="25" spans="1:12" ht="15.75" x14ac:dyDescent="0.25">
      <c r="A25" s="117">
        <v>24</v>
      </c>
      <c r="B25" s="38" t="s">
        <v>43</v>
      </c>
      <c r="C25" s="49" t="s">
        <v>122</v>
      </c>
      <c r="D25" s="107" t="s">
        <v>217</v>
      </c>
      <c r="E25" s="19" t="s">
        <v>220</v>
      </c>
      <c r="F25" s="19" t="s">
        <v>220</v>
      </c>
      <c r="G25" s="19" t="s">
        <v>220</v>
      </c>
      <c r="H25" s="19" t="s">
        <v>220</v>
      </c>
      <c r="I25" s="19" t="s">
        <v>220</v>
      </c>
      <c r="J25" s="19" t="s">
        <v>220</v>
      </c>
      <c r="K25" s="19" t="s">
        <v>220</v>
      </c>
      <c r="L25" s="122" t="s">
        <v>102</v>
      </c>
    </row>
    <row r="26" spans="1:12" ht="15.75" x14ac:dyDescent="0.25">
      <c r="A26" s="117">
        <v>25</v>
      </c>
      <c r="B26" s="38" t="s">
        <v>275</v>
      </c>
      <c r="C26" s="49" t="s">
        <v>122</v>
      </c>
      <c r="D26" s="108" t="s">
        <v>218</v>
      </c>
      <c r="E26" s="19" t="s">
        <v>220</v>
      </c>
      <c r="F26" s="19" t="s">
        <v>220</v>
      </c>
      <c r="G26" s="19" t="s">
        <v>247</v>
      </c>
      <c r="H26" s="19">
        <v>8.1</v>
      </c>
      <c r="I26" s="19">
        <v>7.2</v>
      </c>
      <c r="J26" s="19">
        <v>8.8000000000000007</v>
      </c>
      <c r="K26" s="19">
        <v>7.7</v>
      </c>
      <c r="L26" s="122" t="s">
        <v>102</v>
      </c>
    </row>
    <row r="27" spans="1:12" ht="15.75" x14ac:dyDescent="0.25">
      <c r="A27" s="117">
        <v>26</v>
      </c>
      <c r="B27" s="38" t="s">
        <v>46</v>
      </c>
      <c r="C27" s="49" t="s">
        <v>122</v>
      </c>
      <c r="D27" s="108" t="s">
        <v>218</v>
      </c>
      <c r="E27" s="19" t="s">
        <v>220</v>
      </c>
      <c r="F27" s="19" t="s">
        <v>220</v>
      </c>
      <c r="G27" s="19" t="s">
        <v>220</v>
      </c>
      <c r="H27" s="19" t="s">
        <v>220</v>
      </c>
      <c r="I27" s="19" t="s">
        <v>220</v>
      </c>
      <c r="J27" s="19" t="s">
        <v>220</v>
      </c>
      <c r="K27" s="19" t="s">
        <v>220</v>
      </c>
      <c r="L27" s="122" t="s">
        <v>102</v>
      </c>
    </row>
    <row r="28" spans="1:12" ht="15.75" x14ac:dyDescent="0.25">
      <c r="A28" s="117">
        <v>27</v>
      </c>
      <c r="B28" s="38" t="s">
        <v>49</v>
      </c>
      <c r="C28" s="49" t="s">
        <v>122</v>
      </c>
      <c r="D28" s="108" t="s">
        <v>218</v>
      </c>
      <c r="E28" s="19" t="s">
        <v>220</v>
      </c>
      <c r="F28" s="19" t="s">
        <v>220</v>
      </c>
      <c r="G28" s="19" t="s">
        <v>220</v>
      </c>
      <c r="H28" s="19" t="s">
        <v>220</v>
      </c>
      <c r="I28" s="19" t="s">
        <v>220</v>
      </c>
      <c r="J28" s="19" t="s">
        <v>220</v>
      </c>
      <c r="K28" s="19" t="s">
        <v>220</v>
      </c>
      <c r="L28" s="122" t="s">
        <v>102</v>
      </c>
    </row>
    <row r="29" spans="1:12" ht="15.75" x14ac:dyDescent="0.25">
      <c r="A29" s="117">
        <v>28</v>
      </c>
      <c r="B29" s="38" t="s">
        <v>51</v>
      </c>
      <c r="C29" s="49" t="s">
        <v>122</v>
      </c>
      <c r="D29" s="108" t="s">
        <v>218</v>
      </c>
      <c r="E29" s="19" t="s">
        <v>220</v>
      </c>
      <c r="F29" s="19" t="s">
        <v>220</v>
      </c>
      <c r="G29" s="19" t="s">
        <v>220</v>
      </c>
      <c r="H29" s="19" t="s">
        <v>220</v>
      </c>
      <c r="I29" s="19" t="s">
        <v>220</v>
      </c>
      <c r="J29" s="19" t="s">
        <v>220</v>
      </c>
      <c r="K29" s="19" t="s">
        <v>220</v>
      </c>
      <c r="L29" s="122" t="s">
        <v>102</v>
      </c>
    </row>
    <row r="30" spans="1:12" ht="15.75" x14ac:dyDescent="0.25">
      <c r="A30" s="117">
        <v>29</v>
      </c>
      <c r="B30" s="38" t="s">
        <v>63</v>
      </c>
      <c r="C30" s="49" t="s">
        <v>122</v>
      </c>
      <c r="D30" s="108" t="s">
        <v>218</v>
      </c>
      <c r="E30" s="19" t="s">
        <v>220</v>
      </c>
      <c r="F30" s="19" t="s">
        <v>220</v>
      </c>
      <c r="G30" s="19" t="s">
        <v>220</v>
      </c>
      <c r="H30" s="19" t="s">
        <v>220</v>
      </c>
      <c r="I30" s="19" t="s">
        <v>220</v>
      </c>
      <c r="J30" s="19" t="s">
        <v>220</v>
      </c>
      <c r="K30" s="19" t="s">
        <v>220</v>
      </c>
      <c r="L30" s="122" t="s">
        <v>253</v>
      </c>
    </row>
    <row r="31" spans="1:12" ht="16.5" thickBot="1" x14ac:dyDescent="0.3">
      <c r="A31" s="118">
        <v>30</v>
      </c>
      <c r="B31" s="136" t="s">
        <v>65</v>
      </c>
      <c r="C31" s="119" t="s">
        <v>122</v>
      </c>
      <c r="D31" s="120" t="s">
        <v>218</v>
      </c>
      <c r="E31" s="121" t="s">
        <v>220</v>
      </c>
      <c r="F31" s="121" t="s">
        <v>220</v>
      </c>
      <c r="G31" s="121" t="s">
        <v>220</v>
      </c>
      <c r="H31" s="121" t="s">
        <v>220</v>
      </c>
      <c r="I31" s="121" t="s">
        <v>220</v>
      </c>
      <c r="J31" s="121" t="s">
        <v>220</v>
      </c>
      <c r="K31" s="121" t="s">
        <v>220</v>
      </c>
      <c r="L31" s="123" t="s">
        <v>102</v>
      </c>
    </row>
    <row r="32" spans="1:12" ht="15.75" thickTop="1" x14ac:dyDescent="0.25"/>
  </sheetData>
  <pageMargins left="0.7" right="0.7" top="0.75" bottom="0.75" header="0.3" footer="0.3"/>
  <pageSetup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E0123-FFC4-45E7-84D0-C795740B12BC}">
  <dimension ref="A1:A32"/>
  <sheetViews>
    <sheetView tabSelected="1" workbookViewId="0">
      <selection activeCell="Q30" sqref="Q30"/>
    </sheetView>
  </sheetViews>
  <sheetFormatPr defaultRowHeight="15" x14ac:dyDescent="0.25"/>
  <sheetData>
    <row r="1" spans="1:1" ht="26.25" x14ac:dyDescent="0.25">
      <c r="A1" s="222" t="s">
        <v>283</v>
      </c>
    </row>
    <row r="2" spans="1:1" x14ac:dyDescent="0.25">
      <c r="A2" s="223" t="s">
        <v>284</v>
      </c>
    </row>
    <row r="3" spans="1:1" x14ac:dyDescent="0.25">
      <c r="A3" s="224" t="s">
        <v>285</v>
      </c>
    </row>
    <row r="4" spans="1:1" x14ac:dyDescent="0.25">
      <c r="A4" s="223" t="s">
        <v>286</v>
      </c>
    </row>
    <row r="5" spans="1:1" x14ac:dyDescent="0.25">
      <c r="A5" s="224" t="s">
        <v>287</v>
      </c>
    </row>
    <row r="6" spans="1:1" x14ac:dyDescent="0.25">
      <c r="A6" s="225" t="s">
        <v>288</v>
      </c>
    </row>
    <row r="7" spans="1:1" x14ac:dyDescent="0.25">
      <c r="A7" s="225" t="s">
        <v>289</v>
      </c>
    </row>
    <row r="8" spans="1:1" ht="23.25" x14ac:dyDescent="0.25">
      <c r="A8" s="225" t="s">
        <v>290</v>
      </c>
    </row>
    <row r="9" spans="1:1" x14ac:dyDescent="0.25">
      <c r="A9" s="225" t="s">
        <v>291</v>
      </c>
    </row>
    <row r="10" spans="1:1" x14ac:dyDescent="0.25">
      <c r="A10" s="225" t="s">
        <v>292</v>
      </c>
    </row>
    <row r="11" spans="1:1" x14ac:dyDescent="0.25">
      <c r="A11" s="225" t="s">
        <v>293</v>
      </c>
    </row>
    <row r="12" spans="1:1" x14ac:dyDescent="0.25">
      <c r="A12" s="225" t="s">
        <v>294</v>
      </c>
    </row>
    <row r="13" spans="1:1" x14ac:dyDescent="0.25">
      <c r="A13" s="225" t="s">
        <v>295</v>
      </c>
    </row>
    <row r="14" spans="1:1" x14ac:dyDescent="0.25">
      <c r="A14" s="225" t="s">
        <v>296</v>
      </c>
    </row>
    <row r="15" spans="1:1" x14ac:dyDescent="0.25">
      <c r="A15" s="225" t="s">
        <v>297</v>
      </c>
    </row>
    <row r="16" spans="1:1" x14ac:dyDescent="0.25">
      <c r="A16" s="225" t="s">
        <v>298</v>
      </c>
    </row>
    <row r="17" spans="1:1" ht="18.75" x14ac:dyDescent="0.25">
      <c r="A17" s="225" t="s">
        <v>299</v>
      </c>
    </row>
    <row r="18" spans="1:1" x14ac:dyDescent="0.25">
      <c r="A18" s="225" t="s">
        <v>300</v>
      </c>
    </row>
    <row r="19" spans="1:1" x14ac:dyDescent="0.25">
      <c r="A19" s="225" t="s">
        <v>301</v>
      </c>
    </row>
    <row r="20" spans="1:1" x14ac:dyDescent="0.25">
      <c r="A20" s="223" t="s">
        <v>302</v>
      </c>
    </row>
    <row r="21" spans="1:1" x14ac:dyDescent="0.25">
      <c r="A21" s="224" t="s">
        <v>303</v>
      </c>
    </row>
    <row r="22" spans="1:1" x14ac:dyDescent="0.25">
      <c r="A22" s="225" t="s">
        <v>304</v>
      </c>
    </row>
    <row r="23" spans="1:1" x14ac:dyDescent="0.25">
      <c r="A23" s="225" t="s">
        <v>305</v>
      </c>
    </row>
    <row r="24" spans="1:1" x14ac:dyDescent="0.25">
      <c r="A24" s="225" t="s">
        <v>306</v>
      </c>
    </row>
    <row r="25" spans="1:1" x14ac:dyDescent="0.25">
      <c r="A25" s="225" t="s">
        <v>313</v>
      </c>
    </row>
    <row r="26" spans="1:1" x14ac:dyDescent="0.25">
      <c r="A26" s="225" t="s">
        <v>307</v>
      </c>
    </row>
    <row r="27" spans="1:1" x14ac:dyDescent="0.25">
      <c r="A27" s="225" t="s">
        <v>308</v>
      </c>
    </row>
    <row r="28" spans="1:1" x14ac:dyDescent="0.25">
      <c r="A28" s="225" t="s">
        <v>314</v>
      </c>
    </row>
    <row r="29" spans="1:1" ht="18.75" x14ac:dyDescent="0.25">
      <c r="A29" s="225" t="s">
        <v>309</v>
      </c>
    </row>
    <row r="30" spans="1:1" x14ac:dyDescent="0.25">
      <c r="A30" s="225" t="s">
        <v>310</v>
      </c>
    </row>
    <row r="31" spans="1:1" x14ac:dyDescent="0.25">
      <c r="A31" s="225" t="s">
        <v>311</v>
      </c>
    </row>
    <row r="32" spans="1:1" x14ac:dyDescent="0.25">
      <c r="A32" s="225" t="s">
        <v>312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F3A46-DEE1-43C3-B26A-1943F1366FC4}">
  <sheetPr>
    <pageSetUpPr fitToPage="1"/>
  </sheetPr>
  <dimension ref="A1:AR54"/>
  <sheetViews>
    <sheetView topLeftCell="C1" zoomScale="70" zoomScaleNormal="70" zoomScaleSheetLayoutView="40" workbookViewId="0">
      <selection activeCell="H39" sqref="H39"/>
    </sheetView>
  </sheetViews>
  <sheetFormatPr defaultRowHeight="15" x14ac:dyDescent="0.25"/>
  <cols>
    <col min="3" max="3" width="47.85546875" customWidth="1"/>
    <col min="4" max="4" width="13.28515625" customWidth="1"/>
    <col min="5" max="5" width="12.42578125" customWidth="1"/>
    <col min="8" max="8" width="14.5703125" customWidth="1"/>
    <col min="9" max="9" width="11.42578125" customWidth="1"/>
    <col min="10" max="10" width="39.28515625" customWidth="1"/>
    <col min="13" max="13" width="51.85546875" customWidth="1"/>
    <col min="16" max="16" width="13.28515625" customWidth="1"/>
    <col min="31" max="31" width="51.85546875" customWidth="1"/>
    <col min="34" max="34" width="13.28515625" customWidth="1"/>
  </cols>
  <sheetData>
    <row r="1" spans="1:44" ht="46.5" thickTop="1" thickBot="1" x14ac:dyDescent="0.3">
      <c r="A1" s="146" t="s">
        <v>222</v>
      </c>
      <c r="B1" s="146" t="s">
        <v>240</v>
      </c>
      <c r="C1" s="147" t="s">
        <v>1</v>
      </c>
      <c r="D1" s="147" t="s">
        <v>223</v>
      </c>
      <c r="E1" s="150" t="s">
        <v>259</v>
      </c>
      <c r="F1" s="146" t="s">
        <v>219</v>
      </c>
      <c r="G1" s="148" t="s">
        <v>121</v>
      </c>
      <c r="H1" s="149" t="s">
        <v>95</v>
      </c>
      <c r="I1" s="150" t="s">
        <v>258</v>
      </c>
      <c r="J1" s="150" t="s">
        <v>257</v>
      </c>
      <c r="O1" s="32" t="s">
        <v>266</v>
      </c>
      <c r="P1" s="32"/>
      <c r="Q1" s="32"/>
      <c r="R1" s="32"/>
      <c r="S1" s="32"/>
      <c r="T1" s="32"/>
      <c r="U1" s="32"/>
      <c r="AD1" s="32" t="s">
        <v>269</v>
      </c>
    </row>
    <row r="2" spans="1:44" ht="17.25" thickTop="1" thickBot="1" x14ac:dyDescent="0.3">
      <c r="A2" s="163" t="s">
        <v>214</v>
      </c>
      <c r="B2" s="164">
        <v>1</v>
      </c>
      <c r="C2" s="135" t="s">
        <v>6</v>
      </c>
      <c r="D2" s="128" t="s">
        <v>234</v>
      </c>
      <c r="E2" s="128">
        <v>11.5</v>
      </c>
      <c r="F2" s="128">
        <v>450.12</v>
      </c>
      <c r="G2" s="126" t="s">
        <v>122</v>
      </c>
      <c r="H2" s="128">
        <v>500</v>
      </c>
      <c r="I2" s="165">
        <f t="shared" ref="I2:I10" si="0">E2/F2/H2*1000000</f>
        <v>51.097485115080417</v>
      </c>
      <c r="J2" s="134" t="s">
        <v>220</v>
      </c>
      <c r="N2" s="166" t="s">
        <v>214</v>
      </c>
      <c r="O2" s="40">
        <v>1</v>
      </c>
      <c r="P2" s="40">
        <v>2</v>
      </c>
      <c r="Q2" s="40">
        <v>3</v>
      </c>
      <c r="R2" s="40">
        <v>4</v>
      </c>
      <c r="S2" s="40">
        <v>5</v>
      </c>
      <c r="T2" s="40">
        <v>6</v>
      </c>
      <c r="U2" s="167">
        <v>7</v>
      </c>
      <c r="V2" s="40">
        <v>8</v>
      </c>
      <c r="W2" s="40">
        <v>9</v>
      </c>
      <c r="X2" s="40">
        <v>10</v>
      </c>
      <c r="Y2" s="40">
        <v>11</v>
      </c>
      <c r="Z2" s="40">
        <v>12</v>
      </c>
    </row>
    <row r="3" spans="1:44" ht="17.25" thickTop="1" thickBot="1" x14ac:dyDescent="0.3">
      <c r="A3" s="151" t="s">
        <v>214</v>
      </c>
      <c r="B3" s="39">
        <v>2</v>
      </c>
      <c r="C3" s="38" t="s">
        <v>256</v>
      </c>
      <c r="D3" s="19" t="s">
        <v>225</v>
      </c>
      <c r="E3" s="19">
        <v>3.2</v>
      </c>
      <c r="F3" s="19">
        <v>439.22</v>
      </c>
      <c r="G3" s="47" t="s">
        <v>122</v>
      </c>
      <c r="H3" s="19">
        <v>500</v>
      </c>
      <c r="I3" s="152">
        <f t="shared" si="0"/>
        <v>14.571285460589227</v>
      </c>
      <c r="J3" s="122" t="s">
        <v>220</v>
      </c>
      <c r="L3" s="181" t="s">
        <v>122</v>
      </c>
      <c r="M3" s="198" t="s">
        <v>122</v>
      </c>
      <c r="N3" s="168" t="s">
        <v>136</v>
      </c>
      <c r="O3" s="169" t="s">
        <v>122</v>
      </c>
      <c r="P3" s="142" t="s">
        <v>122</v>
      </c>
      <c r="Q3" s="142" t="s">
        <v>122</v>
      </c>
      <c r="R3" s="142" t="s">
        <v>122</v>
      </c>
      <c r="S3" s="142" t="s">
        <v>122</v>
      </c>
      <c r="T3" s="142" t="s">
        <v>122</v>
      </c>
      <c r="U3" s="170" t="s">
        <v>122</v>
      </c>
      <c r="V3" s="142" t="s">
        <v>122</v>
      </c>
      <c r="W3" s="142" t="s">
        <v>122</v>
      </c>
      <c r="X3" s="142" t="s">
        <v>122</v>
      </c>
      <c r="Y3" s="142" t="s">
        <v>122</v>
      </c>
      <c r="Z3" s="145" t="s">
        <v>122</v>
      </c>
      <c r="AF3" s="166" t="s">
        <v>215</v>
      </c>
      <c r="AG3" s="40">
        <v>1</v>
      </c>
      <c r="AH3" s="40">
        <v>2</v>
      </c>
      <c r="AI3" s="40">
        <v>3</v>
      </c>
      <c r="AJ3" s="40">
        <v>4</v>
      </c>
      <c r="AK3" s="40">
        <v>5</v>
      </c>
      <c r="AL3" s="40">
        <v>6</v>
      </c>
      <c r="AM3" s="167">
        <v>7</v>
      </c>
      <c r="AN3" s="40">
        <v>8</v>
      </c>
      <c r="AO3" s="40">
        <v>9</v>
      </c>
      <c r="AP3" s="40">
        <v>10</v>
      </c>
      <c r="AQ3" s="40">
        <v>11</v>
      </c>
      <c r="AR3" s="40">
        <v>12</v>
      </c>
    </row>
    <row r="4" spans="1:44" ht="16.5" thickTop="1" x14ac:dyDescent="0.25">
      <c r="A4" s="151" t="s">
        <v>214</v>
      </c>
      <c r="B4" s="39">
        <v>3</v>
      </c>
      <c r="C4" s="38" t="s">
        <v>11</v>
      </c>
      <c r="D4" s="19" t="s">
        <v>230</v>
      </c>
      <c r="E4" s="19">
        <v>4.7</v>
      </c>
      <c r="F4" s="19">
        <v>300.08999999999997</v>
      </c>
      <c r="G4" s="47" t="s">
        <v>122</v>
      </c>
      <c r="H4" s="19">
        <v>500</v>
      </c>
      <c r="I4" s="152">
        <f t="shared" si="0"/>
        <v>31.323936152487587</v>
      </c>
      <c r="J4" s="122" t="s">
        <v>220</v>
      </c>
      <c r="L4" s="182" t="s">
        <v>122</v>
      </c>
      <c r="M4" s="179" t="s">
        <v>6</v>
      </c>
      <c r="N4" s="171" t="s">
        <v>138</v>
      </c>
      <c r="O4" s="172" t="s">
        <v>122</v>
      </c>
      <c r="P4" s="103" t="s">
        <v>267</v>
      </c>
      <c r="Q4" s="173">
        <v>684</v>
      </c>
      <c r="R4" s="173">
        <v>684</v>
      </c>
      <c r="S4" s="173">
        <v>684</v>
      </c>
      <c r="T4" s="173">
        <v>684</v>
      </c>
      <c r="U4" s="174">
        <v>999</v>
      </c>
      <c r="V4" s="173">
        <v>684</v>
      </c>
      <c r="W4" s="173">
        <v>684</v>
      </c>
      <c r="X4" s="173">
        <v>684</v>
      </c>
      <c r="Y4" s="173">
        <v>684</v>
      </c>
      <c r="Z4" s="122" t="s">
        <v>122</v>
      </c>
      <c r="AD4" s="189"/>
      <c r="AE4" s="194" t="s">
        <v>122</v>
      </c>
      <c r="AF4" s="168" t="s">
        <v>136</v>
      </c>
      <c r="AG4" s="185" t="s">
        <v>137</v>
      </c>
      <c r="AH4" s="142" t="s">
        <v>137</v>
      </c>
      <c r="AI4" s="142" t="s">
        <v>137</v>
      </c>
      <c r="AJ4" s="142" t="s">
        <v>137</v>
      </c>
      <c r="AK4" s="142" t="s">
        <v>137</v>
      </c>
      <c r="AL4" s="142" t="s">
        <v>137</v>
      </c>
      <c r="AM4" s="170" t="s">
        <v>137</v>
      </c>
      <c r="AN4" s="142" t="s">
        <v>137</v>
      </c>
      <c r="AO4" s="142" t="s">
        <v>137</v>
      </c>
      <c r="AP4" s="142" t="s">
        <v>137</v>
      </c>
      <c r="AQ4" s="142" t="s">
        <v>137</v>
      </c>
      <c r="AR4" s="145" t="s">
        <v>137</v>
      </c>
    </row>
    <row r="5" spans="1:44" ht="15.75" x14ac:dyDescent="0.25">
      <c r="A5" s="151" t="s">
        <v>214</v>
      </c>
      <c r="B5" s="39">
        <v>4</v>
      </c>
      <c r="C5" s="38" t="s">
        <v>13</v>
      </c>
      <c r="D5" s="19" t="s">
        <v>255</v>
      </c>
      <c r="E5" s="19">
        <v>3.7</v>
      </c>
      <c r="F5" s="19">
        <v>428.16</v>
      </c>
      <c r="G5" s="49" t="s">
        <v>122</v>
      </c>
      <c r="H5" s="19">
        <v>500</v>
      </c>
      <c r="I5" s="152">
        <f t="shared" si="0"/>
        <v>17.283258594917786</v>
      </c>
      <c r="J5" s="122" t="s">
        <v>220</v>
      </c>
      <c r="L5" s="183" t="s">
        <v>122</v>
      </c>
      <c r="M5" s="180" t="s">
        <v>256</v>
      </c>
      <c r="N5" s="171" t="s">
        <v>139</v>
      </c>
      <c r="O5" s="172" t="s">
        <v>122</v>
      </c>
      <c r="P5" s="103" t="s">
        <v>267</v>
      </c>
      <c r="Q5" s="173">
        <v>684</v>
      </c>
      <c r="R5" s="173">
        <v>684</v>
      </c>
      <c r="S5" s="173">
        <v>684</v>
      </c>
      <c r="T5" s="173">
        <v>684</v>
      </c>
      <c r="U5" s="174">
        <v>999</v>
      </c>
      <c r="V5" s="173">
        <v>684</v>
      </c>
      <c r="W5" s="173">
        <v>684</v>
      </c>
      <c r="X5" s="173">
        <v>684</v>
      </c>
      <c r="Y5" s="173">
        <v>684</v>
      </c>
      <c r="Z5" s="122" t="s">
        <v>122</v>
      </c>
      <c r="AD5" s="190"/>
      <c r="AE5" s="188"/>
      <c r="AF5" s="171" t="s">
        <v>138</v>
      </c>
      <c r="AG5" s="186" t="s">
        <v>137</v>
      </c>
      <c r="AH5" s="103"/>
      <c r="AI5" s="173"/>
      <c r="AJ5" s="173"/>
      <c r="AK5" s="173"/>
      <c r="AL5" s="173"/>
      <c r="AM5" s="174"/>
      <c r="AN5" s="173"/>
      <c r="AO5" s="173"/>
      <c r="AP5" s="173"/>
      <c r="AQ5" s="173"/>
      <c r="AR5" s="122" t="s">
        <v>137</v>
      </c>
    </row>
    <row r="6" spans="1:44" ht="15.75" x14ac:dyDescent="0.25">
      <c r="A6" s="151" t="s">
        <v>214</v>
      </c>
      <c r="B6" s="39">
        <v>5</v>
      </c>
      <c r="C6" s="38" t="s">
        <v>16</v>
      </c>
      <c r="D6" s="19" t="s">
        <v>229</v>
      </c>
      <c r="E6" s="19">
        <v>2.1</v>
      </c>
      <c r="F6" s="19">
        <v>414.07</v>
      </c>
      <c r="G6" s="47" t="s">
        <v>122</v>
      </c>
      <c r="H6" s="19">
        <v>500</v>
      </c>
      <c r="I6" s="152">
        <f t="shared" si="0"/>
        <v>10.143212500301882</v>
      </c>
      <c r="J6" s="122" t="s">
        <v>220</v>
      </c>
      <c r="L6" s="183" t="s">
        <v>122</v>
      </c>
      <c r="M6" s="180" t="s">
        <v>11</v>
      </c>
      <c r="N6" s="171" t="s">
        <v>150</v>
      </c>
      <c r="O6" s="172" t="s">
        <v>122</v>
      </c>
      <c r="P6" s="103" t="s">
        <v>267</v>
      </c>
      <c r="Q6" s="173">
        <v>684</v>
      </c>
      <c r="R6" s="173">
        <v>684</v>
      </c>
      <c r="S6" s="173">
        <v>684</v>
      </c>
      <c r="T6" s="173">
        <v>684</v>
      </c>
      <c r="U6" s="174">
        <v>999</v>
      </c>
      <c r="V6" s="173">
        <v>684</v>
      </c>
      <c r="W6" s="173">
        <v>684</v>
      </c>
      <c r="X6" s="173">
        <v>684</v>
      </c>
      <c r="Y6" s="173">
        <v>684</v>
      </c>
      <c r="Z6" s="122" t="s">
        <v>122</v>
      </c>
      <c r="AD6" s="191"/>
      <c r="AE6" s="188"/>
      <c r="AF6" s="171" t="s">
        <v>139</v>
      </c>
      <c r="AG6" s="186" t="s">
        <v>137</v>
      </c>
      <c r="AH6" s="103"/>
      <c r="AI6" s="173"/>
      <c r="AJ6" s="173"/>
      <c r="AK6" s="173"/>
      <c r="AL6" s="173"/>
      <c r="AM6" s="174"/>
      <c r="AN6" s="173"/>
      <c r="AO6" s="173"/>
      <c r="AP6" s="173"/>
      <c r="AQ6" s="173"/>
      <c r="AR6" s="122" t="s">
        <v>137</v>
      </c>
    </row>
    <row r="7" spans="1:44" ht="15.75" x14ac:dyDescent="0.25">
      <c r="A7" s="151" t="s">
        <v>214</v>
      </c>
      <c r="B7" s="39">
        <v>6</v>
      </c>
      <c r="C7" s="38" t="s">
        <v>17</v>
      </c>
      <c r="D7" s="19" t="s">
        <v>235</v>
      </c>
      <c r="E7" s="19">
        <v>6.5</v>
      </c>
      <c r="F7" s="19">
        <v>314.05</v>
      </c>
      <c r="G7" s="47" t="s">
        <v>122</v>
      </c>
      <c r="H7" s="19">
        <v>500</v>
      </c>
      <c r="I7" s="152">
        <f t="shared" si="0"/>
        <v>41.394682375417929</v>
      </c>
      <c r="J7" s="122" t="s">
        <v>220</v>
      </c>
      <c r="L7" s="182" t="s">
        <v>122</v>
      </c>
      <c r="M7" s="180" t="s">
        <v>13</v>
      </c>
      <c r="N7" s="171" t="s">
        <v>151</v>
      </c>
      <c r="O7" s="172" t="s">
        <v>122</v>
      </c>
      <c r="P7" s="103" t="s">
        <v>267</v>
      </c>
      <c r="Q7" s="173">
        <v>684</v>
      </c>
      <c r="R7" s="173">
        <v>684</v>
      </c>
      <c r="S7" s="173">
        <v>684</v>
      </c>
      <c r="T7" s="173">
        <v>684</v>
      </c>
      <c r="U7" s="174">
        <v>999</v>
      </c>
      <c r="V7" s="173">
        <v>684</v>
      </c>
      <c r="W7" s="173">
        <v>684</v>
      </c>
      <c r="X7" s="173">
        <v>684</v>
      </c>
      <c r="Y7" s="173">
        <v>684</v>
      </c>
      <c r="Z7" s="122" t="s">
        <v>122</v>
      </c>
      <c r="AD7" s="190"/>
      <c r="AE7" s="188"/>
      <c r="AF7" s="171" t="s">
        <v>150</v>
      </c>
      <c r="AG7" s="186" t="s">
        <v>137</v>
      </c>
      <c r="AH7" s="103"/>
      <c r="AI7" s="173"/>
      <c r="AJ7" s="173"/>
      <c r="AK7" s="173"/>
      <c r="AL7" s="173"/>
      <c r="AM7" s="174"/>
      <c r="AN7" s="173"/>
      <c r="AO7" s="173"/>
      <c r="AP7" s="173"/>
      <c r="AQ7" s="173"/>
      <c r="AR7" s="122" t="s">
        <v>137</v>
      </c>
    </row>
    <row r="8" spans="1:44" ht="18.75" x14ac:dyDescent="0.3">
      <c r="A8" s="153" t="s">
        <v>215</v>
      </c>
      <c r="B8" s="39">
        <v>7</v>
      </c>
      <c r="C8" s="38" t="s">
        <v>22</v>
      </c>
      <c r="D8" s="19" t="s">
        <v>237</v>
      </c>
      <c r="E8" s="19">
        <v>2.7</v>
      </c>
      <c r="F8" s="19">
        <v>364.06</v>
      </c>
      <c r="G8" s="49" t="s">
        <v>122</v>
      </c>
      <c r="H8" s="19">
        <v>500</v>
      </c>
      <c r="I8" s="152">
        <f t="shared" si="0"/>
        <v>14.832719881338242</v>
      </c>
      <c r="J8" s="122" t="s">
        <v>220</v>
      </c>
      <c r="L8" s="183" t="s">
        <v>122</v>
      </c>
      <c r="M8" s="180" t="s">
        <v>16</v>
      </c>
      <c r="N8" s="175" t="s">
        <v>161</v>
      </c>
      <c r="O8" s="172" t="s">
        <v>122</v>
      </c>
      <c r="P8" s="103" t="s">
        <v>267</v>
      </c>
      <c r="Q8" s="173">
        <v>684</v>
      </c>
      <c r="R8" s="173">
        <v>684</v>
      </c>
      <c r="S8" s="173">
        <v>684</v>
      </c>
      <c r="T8" s="173">
        <v>684</v>
      </c>
      <c r="U8" s="174">
        <v>999</v>
      </c>
      <c r="V8" s="173">
        <v>684</v>
      </c>
      <c r="W8" s="173">
        <v>684</v>
      </c>
      <c r="X8" s="173">
        <v>684</v>
      </c>
      <c r="Y8" s="173">
        <v>684</v>
      </c>
      <c r="Z8" s="122" t="s">
        <v>122</v>
      </c>
      <c r="AD8" s="201" t="s">
        <v>124</v>
      </c>
      <c r="AE8" s="188" t="s">
        <v>18</v>
      </c>
      <c r="AF8" s="203" t="s">
        <v>151</v>
      </c>
      <c r="AG8" s="186" t="s">
        <v>137</v>
      </c>
      <c r="AH8" s="1">
        <v>10</v>
      </c>
      <c r="AI8" s="1">
        <v>6.84</v>
      </c>
      <c r="AJ8" s="1">
        <v>6.84</v>
      </c>
      <c r="AK8" s="1">
        <v>6.84</v>
      </c>
      <c r="AL8" s="1">
        <v>6.84</v>
      </c>
      <c r="AM8" s="1">
        <v>6.84</v>
      </c>
      <c r="AN8" s="1">
        <v>6.84</v>
      </c>
      <c r="AO8" s="1">
        <v>6.84</v>
      </c>
      <c r="AP8" s="1">
        <v>6.84</v>
      </c>
      <c r="AQ8" s="1">
        <v>6.84</v>
      </c>
      <c r="AR8" s="122" t="s">
        <v>137</v>
      </c>
    </row>
    <row r="9" spans="1:44" ht="18.75" x14ac:dyDescent="0.3">
      <c r="A9" s="153" t="s">
        <v>215</v>
      </c>
      <c r="B9" s="39">
        <v>8</v>
      </c>
      <c r="C9" s="38" t="s">
        <v>25</v>
      </c>
      <c r="D9" s="19" t="s">
        <v>238</v>
      </c>
      <c r="E9" s="19">
        <v>8.3000000000000007</v>
      </c>
      <c r="F9" s="19">
        <v>432.18</v>
      </c>
      <c r="G9" s="47" t="s">
        <v>122</v>
      </c>
      <c r="H9" s="19">
        <v>500</v>
      </c>
      <c r="I9" s="152">
        <f t="shared" si="0"/>
        <v>38.409921791845989</v>
      </c>
      <c r="J9" s="122" t="s">
        <v>220</v>
      </c>
      <c r="L9" s="183" t="s">
        <v>122</v>
      </c>
      <c r="M9" s="180" t="s">
        <v>17</v>
      </c>
      <c r="N9" s="171" t="s">
        <v>162</v>
      </c>
      <c r="O9" s="172" t="s">
        <v>122</v>
      </c>
      <c r="P9" s="103" t="s">
        <v>267</v>
      </c>
      <c r="Q9" s="173">
        <v>684</v>
      </c>
      <c r="R9" s="173">
        <v>684</v>
      </c>
      <c r="S9" s="173">
        <v>684</v>
      </c>
      <c r="T9" s="173">
        <v>684</v>
      </c>
      <c r="U9" s="174">
        <v>999</v>
      </c>
      <c r="V9" s="173">
        <v>684</v>
      </c>
      <c r="W9" s="173">
        <v>684</v>
      </c>
      <c r="X9" s="173">
        <v>684</v>
      </c>
      <c r="Y9" s="173">
        <v>684</v>
      </c>
      <c r="Z9" s="122" t="s">
        <v>122</v>
      </c>
      <c r="AD9" s="201" t="s">
        <v>124</v>
      </c>
      <c r="AE9" s="188" t="s">
        <v>20</v>
      </c>
      <c r="AF9" s="204" t="s">
        <v>161</v>
      </c>
      <c r="AG9" s="186" t="s">
        <v>137</v>
      </c>
      <c r="AH9" s="1">
        <v>10</v>
      </c>
      <c r="AI9" s="1">
        <v>6.84</v>
      </c>
      <c r="AJ9" s="1">
        <v>6.84</v>
      </c>
      <c r="AK9" s="1">
        <v>6.84</v>
      </c>
      <c r="AL9" s="1">
        <v>6.84</v>
      </c>
      <c r="AM9" s="1">
        <v>6.84</v>
      </c>
      <c r="AN9" s="1">
        <v>6.84</v>
      </c>
      <c r="AO9" s="1">
        <v>6.84</v>
      </c>
      <c r="AP9" s="1">
        <v>6.84</v>
      </c>
      <c r="AQ9" s="1">
        <v>6.84</v>
      </c>
      <c r="AR9" s="122" t="s">
        <v>137</v>
      </c>
    </row>
    <row r="10" spans="1:44" ht="19.5" thickBot="1" x14ac:dyDescent="0.35">
      <c r="A10" s="153" t="s">
        <v>215</v>
      </c>
      <c r="B10" s="39">
        <v>9</v>
      </c>
      <c r="C10" s="38" t="s">
        <v>55</v>
      </c>
      <c r="D10" s="19" t="s">
        <v>233</v>
      </c>
      <c r="E10" s="19">
        <v>6.2</v>
      </c>
      <c r="F10" s="19">
        <v>254.2</v>
      </c>
      <c r="G10" s="49" t="s">
        <v>122</v>
      </c>
      <c r="H10" s="19">
        <v>1000</v>
      </c>
      <c r="I10" s="152">
        <f t="shared" si="0"/>
        <v>24.390243902439025</v>
      </c>
      <c r="J10" s="122" t="s">
        <v>220</v>
      </c>
      <c r="L10" s="184" t="s">
        <v>125</v>
      </c>
      <c r="M10" s="200" t="s">
        <v>268</v>
      </c>
      <c r="N10" s="176" t="s">
        <v>172</v>
      </c>
      <c r="O10" s="177" t="s">
        <v>122</v>
      </c>
      <c r="P10" s="178">
        <v>999</v>
      </c>
      <c r="Q10" s="178">
        <v>999</v>
      </c>
      <c r="R10" s="178">
        <v>999</v>
      </c>
      <c r="S10" s="178">
        <v>999</v>
      </c>
      <c r="T10" s="178">
        <v>999</v>
      </c>
      <c r="U10" s="178">
        <v>999</v>
      </c>
      <c r="V10" s="178">
        <v>999</v>
      </c>
      <c r="W10" s="178">
        <v>999</v>
      </c>
      <c r="X10" s="178">
        <v>999</v>
      </c>
      <c r="Y10" s="178">
        <v>999</v>
      </c>
      <c r="Z10" s="123" t="s">
        <v>122</v>
      </c>
      <c r="AD10" s="201" t="s">
        <v>124</v>
      </c>
      <c r="AE10" s="188" t="s">
        <v>28</v>
      </c>
      <c r="AF10" s="203" t="s">
        <v>162</v>
      </c>
      <c r="AG10" s="186" t="s">
        <v>137</v>
      </c>
      <c r="AH10" s="1">
        <v>10</v>
      </c>
      <c r="AI10" s="1">
        <v>6.84</v>
      </c>
      <c r="AJ10" s="1">
        <v>6.84</v>
      </c>
      <c r="AK10" s="1">
        <v>6.84</v>
      </c>
      <c r="AL10" s="1">
        <v>6.84</v>
      </c>
      <c r="AM10" s="1">
        <v>6.84</v>
      </c>
      <c r="AN10" s="1">
        <v>6.84</v>
      </c>
      <c r="AO10" s="1">
        <v>6.84</v>
      </c>
      <c r="AP10" s="1">
        <v>6.84</v>
      </c>
      <c r="AQ10" s="1">
        <v>6.84</v>
      </c>
      <c r="AR10" s="122" t="s">
        <v>137</v>
      </c>
    </row>
    <row r="11" spans="1:44" ht="16.5" thickBot="1" x14ac:dyDescent="0.3">
      <c r="A11" s="153" t="s">
        <v>215</v>
      </c>
      <c r="B11" s="39">
        <v>10</v>
      </c>
      <c r="C11" s="38" t="s">
        <v>18</v>
      </c>
      <c r="D11" s="19" t="s">
        <v>236</v>
      </c>
      <c r="E11" s="19">
        <v>2.5</v>
      </c>
      <c r="F11" s="19">
        <v>464.07</v>
      </c>
      <c r="G11" s="47" t="s">
        <v>124</v>
      </c>
      <c r="H11" s="19">
        <v>125</v>
      </c>
      <c r="I11" s="19" t="s">
        <v>220</v>
      </c>
      <c r="J11" s="154">
        <f t="shared" ref="J11:J18" si="1">E11/F11/H11*1000000</f>
        <v>43.096946581334713</v>
      </c>
      <c r="AD11" s="202" t="s">
        <v>125</v>
      </c>
      <c r="AE11" s="195" t="s">
        <v>268</v>
      </c>
      <c r="AF11" s="176" t="s">
        <v>172</v>
      </c>
      <c r="AG11" s="187" t="s">
        <v>137</v>
      </c>
      <c r="AH11" s="178">
        <v>10</v>
      </c>
      <c r="AI11" s="178">
        <v>6.84</v>
      </c>
      <c r="AJ11" s="178">
        <v>6.84</v>
      </c>
      <c r="AK11" s="178">
        <v>6.84</v>
      </c>
      <c r="AL11" s="178">
        <v>6.84</v>
      </c>
      <c r="AM11" s="178">
        <v>6.84</v>
      </c>
      <c r="AN11" s="178">
        <v>6.84</v>
      </c>
      <c r="AO11" s="178">
        <v>6.84</v>
      </c>
      <c r="AP11" s="178">
        <v>6.84</v>
      </c>
      <c r="AQ11" s="178">
        <v>6.84</v>
      </c>
      <c r="AR11" s="123" t="s">
        <v>137</v>
      </c>
    </row>
    <row r="12" spans="1:44" ht="17.25" thickTop="1" thickBot="1" x14ac:dyDescent="0.3">
      <c r="A12" s="153" t="s">
        <v>215</v>
      </c>
      <c r="B12" s="39">
        <v>11</v>
      </c>
      <c r="C12" s="38" t="s">
        <v>20</v>
      </c>
      <c r="D12" s="19" t="s">
        <v>226</v>
      </c>
      <c r="E12" s="19">
        <v>2</v>
      </c>
      <c r="F12" s="19">
        <v>514.08000000000004</v>
      </c>
      <c r="G12" s="47" t="s">
        <v>124</v>
      </c>
      <c r="H12" s="19">
        <v>125</v>
      </c>
      <c r="I12" s="19" t="s">
        <v>220</v>
      </c>
      <c r="J12" s="154">
        <f t="shared" si="1"/>
        <v>31.123560535325236</v>
      </c>
      <c r="N12" s="166" t="s">
        <v>215</v>
      </c>
      <c r="O12" s="40">
        <v>1</v>
      </c>
      <c r="P12" s="40">
        <v>2</v>
      </c>
      <c r="Q12" s="40">
        <v>3</v>
      </c>
      <c r="R12" s="40">
        <v>4</v>
      </c>
      <c r="S12" s="40">
        <v>5</v>
      </c>
      <c r="T12" s="40">
        <v>6</v>
      </c>
      <c r="U12" s="167">
        <v>7</v>
      </c>
      <c r="V12" s="40">
        <v>8</v>
      </c>
      <c r="W12" s="40">
        <v>9</v>
      </c>
      <c r="X12" s="40">
        <v>10</v>
      </c>
      <c r="Y12" s="40">
        <v>11</v>
      </c>
      <c r="Z12" s="40">
        <v>12</v>
      </c>
    </row>
    <row r="13" spans="1:44" ht="16.5" thickTop="1" x14ac:dyDescent="0.25">
      <c r="A13" s="153" t="s">
        <v>215</v>
      </c>
      <c r="B13" s="39">
        <v>12</v>
      </c>
      <c r="C13" s="38" t="s">
        <v>28</v>
      </c>
      <c r="D13" s="19" t="s">
        <v>239</v>
      </c>
      <c r="E13" s="19">
        <v>7.3</v>
      </c>
      <c r="F13" s="19">
        <v>364.1</v>
      </c>
      <c r="G13" s="47" t="s">
        <v>124</v>
      </c>
      <c r="H13" s="19">
        <v>500</v>
      </c>
      <c r="I13" s="19" t="s">
        <v>220</v>
      </c>
      <c r="J13" s="154">
        <f t="shared" si="1"/>
        <v>40.098873935731937</v>
      </c>
      <c r="L13" s="189" t="s">
        <v>122</v>
      </c>
      <c r="M13" s="194" t="s">
        <v>122</v>
      </c>
      <c r="N13" s="168" t="s">
        <v>136</v>
      </c>
      <c r="O13" s="185" t="s">
        <v>122</v>
      </c>
      <c r="P13" s="142" t="s">
        <v>122</v>
      </c>
      <c r="Q13" s="142" t="s">
        <v>122</v>
      </c>
      <c r="R13" s="142" t="s">
        <v>122</v>
      </c>
      <c r="S13" s="142" t="s">
        <v>122</v>
      </c>
      <c r="T13" s="142" t="s">
        <v>122</v>
      </c>
      <c r="U13" s="170" t="s">
        <v>122</v>
      </c>
      <c r="V13" s="142" t="s">
        <v>122</v>
      </c>
      <c r="W13" s="142" t="s">
        <v>122</v>
      </c>
      <c r="X13" s="142" t="s">
        <v>122</v>
      </c>
      <c r="Y13" s="142" t="s">
        <v>122</v>
      </c>
      <c r="Z13" s="145" t="s">
        <v>122</v>
      </c>
    </row>
    <row r="14" spans="1:44" ht="16.5" thickBot="1" x14ac:dyDescent="0.3">
      <c r="A14" s="155" t="s">
        <v>216</v>
      </c>
      <c r="B14" s="39">
        <v>13</v>
      </c>
      <c r="C14" s="38" t="s">
        <v>31</v>
      </c>
      <c r="D14" s="19" t="s">
        <v>227</v>
      </c>
      <c r="E14" s="19">
        <v>2.8</v>
      </c>
      <c r="F14" s="19">
        <v>464.12</v>
      </c>
      <c r="G14" s="47" t="s">
        <v>124</v>
      </c>
      <c r="H14" s="19">
        <v>500</v>
      </c>
      <c r="I14" s="19" t="s">
        <v>220</v>
      </c>
      <c r="J14" s="154">
        <f t="shared" si="1"/>
        <v>12.065845040075843</v>
      </c>
      <c r="L14" s="190" t="s">
        <v>122</v>
      </c>
      <c r="M14" s="188" t="s">
        <v>22</v>
      </c>
      <c r="N14" s="171" t="s">
        <v>138</v>
      </c>
      <c r="O14" s="186" t="s">
        <v>122</v>
      </c>
      <c r="P14" s="103" t="s">
        <v>267</v>
      </c>
      <c r="Q14" s="173">
        <v>684</v>
      </c>
      <c r="R14" s="173">
        <v>684</v>
      </c>
      <c r="S14" s="173">
        <v>684</v>
      </c>
      <c r="T14" s="173">
        <v>684</v>
      </c>
      <c r="U14" s="174">
        <v>999</v>
      </c>
      <c r="V14" s="173">
        <v>684</v>
      </c>
      <c r="W14" s="173">
        <v>684</v>
      </c>
      <c r="X14" s="173">
        <v>684</v>
      </c>
      <c r="Y14" s="173">
        <v>684</v>
      </c>
      <c r="Z14" s="122" t="s">
        <v>122</v>
      </c>
      <c r="AF14" s="166" t="s">
        <v>216</v>
      </c>
      <c r="AG14" s="40">
        <v>1</v>
      </c>
      <c r="AH14" s="40">
        <v>2</v>
      </c>
      <c r="AI14" s="40">
        <v>3</v>
      </c>
      <c r="AJ14" s="40">
        <v>4</v>
      </c>
      <c r="AK14" s="40">
        <v>5</v>
      </c>
      <c r="AL14" s="40">
        <v>6</v>
      </c>
      <c r="AM14" s="167">
        <v>7</v>
      </c>
      <c r="AN14" s="40">
        <v>8</v>
      </c>
      <c r="AO14" s="40">
        <v>9</v>
      </c>
      <c r="AP14" s="40">
        <v>10</v>
      </c>
      <c r="AQ14" s="40">
        <v>11</v>
      </c>
      <c r="AR14" s="40">
        <v>12</v>
      </c>
    </row>
    <row r="15" spans="1:44" ht="16.5" thickTop="1" x14ac:dyDescent="0.25">
      <c r="A15" s="155" t="s">
        <v>216</v>
      </c>
      <c r="B15" s="39">
        <v>14</v>
      </c>
      <c r="C15" s="38" t="s">
        <v>4</v>
      </c>
      <c r="D15" s="19" t="s">
        <v>224</v>
      </c>
      <c r="E15" s="19">
        <v>2.4</v>
      </c>
      <c r="F15" s="19">
        <v>500.13</v>
      </c>
      <c r="G15" s="47" t="s">
        <v>125</v>
      </c>
      <c r="H15" s="19">
        <v>250</v>
      </c>
      <c r="I15" s="19" t="s">
        <v>220</v>
      </c>
      <c r="J15" s="154">
        <f t="shared" si="1"/>
        <v>19.195009297582626</v>
      </c>
      <c r="L15" s="191" t="s">
        <v>122</v>
      </c>
      <c r="M15" s="188" t="s">
        <v>25</v>
      </c>
      <c r="N15" s="171" t="s">
        <v>139</v>
      </c>
      <c r="O15" s="186" t="s">
        <v>122</v>
      </c>
      <c r="P15" s="103" t="s">
        <v>267</v>
      </c>
      <c r="Q15" s="173">
        <v>684</v>
      </c>
      <c r="R15" s="173">
        <v>684</v>
      </c>
      <c r="S15" s="173">
        <v>684</v>
      </c>
      <c r="T15" s="173">
        <v>684</v>
      </c>
      <c r="U15" s="174">
        <v>999</v>
      </c>
      <c r="V15" s="173">
        <v>684</v>
      </c>
      <c r="W15" s="173">
        <v>684</v>
      </c>
      <c r="X15" s="173">
        <v>684</v>
      </c>
      <c r="Y15" s="173">
        <v>684</v>
      </c>
      <c r="Z15" s="122" t="s">
        <v>122</v>
      </c>
      <c r="AD15" s="189"/>
      <c r="AE15" s="198" t="s">
        <v>122</v>
      </c>
      <c r="AF15" s="168" t="s">
        <v>136</v>
      </c>
      <c r="AG15" s="169" t="s">
        <v>137</v>
      </c>
      <c r="AH15" s="142" t="s">
        <v>137</v>
      </c>
      <c r="AI15" s="142" t="s">
        <v>137</v>
      </c>
      <c r="AJ15" s="142" t="s">
        <v>137</v>
      </c>
      <c r="AK15" s="142" t="s">
        <v>137</v>
      </c>
      <c r="AL15" s="142" t="s">
        <v>137</v>
      </c>
      <c r="AM15" s="170" t="s">
        <v>137</v>
      </c>
      <c r="AN15" s="142" t="s">
        <v>137</v>
      </c>
      <c r="AO15" s="142" t="s">
        <v>137</v>
      </c>
      <c r="AP15" s="142" t="s">
        <v>137</v>
      </c>
      <c r="AQ15" s="142" t="s">
        <v>137</v>
      </c>
      <c r="AR15" s="145" t="s">
        <v>137</v>
      </c>
    </row>
    <row r="16" spans="1:44" ht="15.75" x14ac:dyDescent="0.25">
      <c r="A16" s="155" t="s">
        <v>216</v>
      </c>
      <c r="B16" s="39">
        <v>15</v>
      </c>
      <c r="C16" s="38" t="s">
        <v>53</v>
      </c>
      <c r="D16" s="19" t="s">
        <v>232</v>
      </c>
      <c r="E16" s="19">
        <v>4.8</v>
      </c>
      <c r="F16" s="19">
        <v>345.4</v>
      </c>
      <c r="G16" s="47" t="s">
        <v>125</v>
      </c>
      <c r="H16" s="19">
        <v>100</v>
      </c>
      <c r="I16" s="19" t="s">
        <v>220</v>
      </c>
      <c r="J16" s="154">
        <f t="shared" si="1"/>
        <v>138.96931094383322</v>
      </c>
      <c r="L16" s="190" t="s">
        <v>122</v>
      </c>
      <c r="M16" s="188" t="s">
        <v>55</v>
      </c>
      <c r="N16" s="171" t="s">
        <v>150</v>
      </c>
      <c r="O16" s="186" t="s">
        <v>122</v>
      </c>
      <c r="P16" s="103" t="s">
        <v>267</v>
      </c>
      <c r="Q16" s="173">
        <v>684</v>
      </c>
      <c r="R16" s="173">
        <v>684</v>
      </c>
      <c r="S16" s="173">
        <v>684</v>
      </c>
      <c r="T16" s="173">
        <v>684</v>
      </c>
      <c r="U16" s="174">
        <v>999</v>
      </c>
      <c r="V16" s="173">
        <v>684</v>
      </c>
      <c r="W16" s="173">
        <v>684</v>
      </c>
      <c r="X16" s="173">
        <v>684</v>
      </c>
      <c r="Y16" s="173">
        <v>684</v>
      </c>
      <c r="Z16" s="122" t="s">
        <v>122</v>
      </c>
      <c r="AD16" s="201" t="s">
        <v>124</v>
      </c>
      <c r="AE16" s="193" t="s">
        <v>31</v>
      </c>
      <c r="AF16" s="205" t="s">
        <v>138</v>
      </c>
      <c r="AG16" s="172" t="s">
        <v>137</v>
      </c>
      <c r="AH16" s="1">
        <v>10</v>
      </c>
      <c r="AI16" s="1">
        <v>6.84</v>
      </c>
      <c r="AJ16" s="1">
        <v>6.84</v>
      </c>
      <c r="AK16" s="1">
        <v>6.84</v>
      </c>
      <c r="AL16" s="1">
        <v>6.84</v>
      </c>
      <c r="AM16" s="1">
        <v>6.84</v>
      </c>
      <c r="AN16" s="1">
        <v>6.84</v>
      </c>
      <c r="AO16" s="1">
        <v>6.84</v>
      </c>
      <c r="AP16" s="1">
        <v>6.84</v>
      </c>
      <c r="AQ16" s="1">
        <v>6.84</v>
      </c>
      <c r="AR16" s="122" t="s">
        <v>137</v>
      </c>
    </row>
    <row r="17" spans="1:44" ht="15.75" x14ac:dyDescent="0.25">
      <c r="A17" s="155" t="s">
        <v>216</v>
      </c>
      <c r="B17" s="39">
        <v>16</v>
      </c>
      <c r="C17" s="38" t="s">
        <v>57</v>
      </c>
      <c r="D17" s="19" t="s">
        <v>228</v>
      </c>
      <c r="E17" s="19">
        <v>3.3</v>
      </c>
      <c r="F17" s="19">
        <v>323.8</v>
      </c>
      <c r="G17" s="47" t="s">
        <v>125</v>
      </c>
      <c r="H17" s="19">
        <v>200</v>
      </c>
      <c r="I17" s="19" t="s">
        <v>220</v>
      </c>
      <c r="J17" s="154">
        <f t="shared" si="1"/>
        <v>50.957381099444099</v>
      </c>
      <c r="L17" s="191" t="s">
        <v>124</v>
      </c>
      <c r="M17" s="188" t="s">
        <v>18</v>
      </c>
      <c r="N17" s="171" t="s">
        <v>151</v>
      </c>
      <c r="O17" s="186" t="s">
        <v>122</v>
      </c>
      <c r="P17" s="1">
        <v>999</v>
      </c>
      <c r="Q17" s="1">
        <v>999</v>
      </c>
      <c r="R17" s="1">
        <v>999</v>
      </c>
      <c r="S17" s="1">
        <v>999</v>
      </c>
      <c r="T17" s="1">
        <v>999</v>
      </c>
      <c r="U17" s="1">
        <v>999</v>
      </c>
      <c r="V17" s="1">
        <v>999</v>
      </c>
      <c r="W17" s="1">
        <v>999</v>
      </c>
      <c r="X17" s="1">
        <v>999</v>
      </c>
      <c r="Y17" s="1">
        <v>999</v>
      </c>
      <c r="Z17" s="122" t="s">
        <v>122</v>
      </c>
      <c r="AD17" s="201" t="s">
        <v>125</v>
      </c>
      <c r="AE17" s="193" t="s">
        <v>4</v>
      </c>
      <c r="AF17" s="205" t="s">
        <v>139</v>
      </c>
      <c r="AG17" s="172" t="s">
        <v>137</v>
      </c>
      <c r="AH17" s="1">
        <v>10</v>
      </c>
      <c r="AI17" s="1">
        <v>6.84</v>
      </c>
      <c r="AJ17" s="1">
        <v>6.84</v>
      </c>
      <c r="AK17" s="1">
        <v>6.84</v>
      </c>
      <c r="AL17" s="1">
        <v>6.84</v>
      </c>
      <c r="AM17" s="1">
        <v>6.84</v>
      </c>
      <c r="AN17" s="1">
        <v>6.84</v>
      </c>
      <c r="AO17" s="1">
        <v>6.84</v>
      </c>
      <c r="AP17" s="1">
        <v>6.84</v>
      </c>
      <c r="AQ17" s="1">
        <v>6.84</v>
      </c>
      <c r="AR17" s="122" t="s">
        <v>137</v>
      </c>
    </row>
    <row r="18" spans="1:44" ht="15.75" x14ac:dyDescent="0.25">
      <c r="A18" s="155" t="s">
        <v>216</v>
      </c>
      <c r="B18" s="39">
        <v>17</v>
      </c>
      <c r="C18" s="38" t="s">
        <v>60</v>
      </c>
      <c r="D18" s="19" t="s">
        <v>231</v>
      </c>
      <c r="E18" s="19">
        <v>6.6</v>
      </c>
      <c r="F18" s="19">
        <v>1202.5999999999999</v>
      </c>
      <c r="G18" s="47" t="s">
        <v>125</v>
      </c>
      <c r="H18" s="19">
        <v>30</v>
      </c>
      <c r="I18" s="19" t="s">
        <v>220</v>
      </c>
      <c r="J18" s="154">
        <f t="shared" si="1"/>
        <v>182.93696989855314</v>
      </c>
      <c r="L18" s="191" t="s">
        <v>124</v>
      </c>
      <c r="M18" s="188" t="s">
        <v>20</v>
      </c>
      <c r="N18" s="175" t="s">
        <v>161</v>
      </c>
      <c r="O18" s="186" t="s">
        <v>122</v>
      </c>
      <c r="P18" s="1">
        <v>999</v>
      </c>
      <c r="Q18" s="1">
        <v>999</v>
      </c>
      <c r="R18" s="1">
        <v>999</v>
      </c>
      <c r="S18" s="1">
        <v>999</v>
      </c>
      <c r="T18" s="1">
        <v>999</v>
      </c>
      <c r="U18" s="1">
        <v>999</v>
      </c>
      <c r="V18" s="1">
        <v>999</v>
      </c>
      <c r="W18" s="1">
        <v>999</v>
      </c>
      <c r="X18" s="1">
        <v>999</v>
      </c>
      <c r="Y18" s="1">
        <v>999</v>
      </c>
      <c r="Z18" s="122" t="s">
        <v>122</v>
      </c>
      <c r="AD18" s="201" t="s">
        <v>125</v>
      </c>
      <c r="AE18" s="193" t="s">
        <v>53</v>
      </c>
      <c r="AF18" s="205" t="s">
        <v>150</v>
      </c>
      <c r="AG18" s="172" t="s">
        <v>137</v>
      </c>
      <c r="AH18" s="1">
        <v>10</v>
      </c>
      <c r="AI18" s="1">
        <v>6.84</v>
      </c>
      <c r="AJ18" s="1">
        <v>6.84</v>
      </c>
      <c r="AK18" s="1">
        <v>6.84</v>
      </c>
      <c r="AL18" s="1">
        <v>6.84</v>
      </c>
      <c r="AM18" s="1">
        <v>6.84</v>
      </c>
      <c r="AN18" s="1">
        <v>6.84</v>
      </c>
      <c r="AO18" s="1">
        <v>6.84</v>
      </c>
      <c r="AP18" s="1">
        <v>6.84</v>
      </c>
      <c r="AQ18" s="1">
        <v>6.84</v>
      </c>
      <c r="AR18" s="122" t="s">
        <v>137</v>
      </c>
    </row>
    <row r="19" spans="1:44" ht="15.75" x14ac:dyDescent="0.25">
      <c r="A19" s="155" t="s">
        <v>216</v>
      </c>
      <c r="B19" s="39">
        <v>18</v>
      </c>
      <c r="C19" s="38" t="s">
        <v>33</v>
      </c>
      <c r="D19" s="19" t="s">
        <v>243</v>
      </c>
      <c r="E19" s="19">
        <v>7.9</v>
      </c>
      <c r="F19" s="1">
        <v>232.27</v>
      </c>
      <c r="G19" s="49" t="s">
        <v>122</v>
      </c>
      <c r="H19" s="19" t="s">
        <v>100</v>
      </c>
      <c r="I19" s="156" t="s">
        <v>264</v>
      </c>
      <c r="J19" s="122"/>
      <c r="L19" s="191" t="s">
        <v>124</v>
      </c>
      <c r="M19" s="188" t="s">
        <v>28</v>
      </c>
      <c r="N19" s="171" t="s">
        <v>162</v>
      </c>
      <c r="O19" s="186" t="s">
        <v>122</v>
      </c>
      <c r="P19" s="1">
        <v>999</v>
      </c>
      <c r="Q19" s="1">
        <v>999</v>
      </c>
      <c r="R19" s="1">
        <v>999</v>
      </c>
      <c r="S19" s="1">
        <v>999</v>
      </c>
      <c r="T19" s="1">
        <v>999</v>
      </c>
      <c r="U19" s="1">
        <v>999</v>
      </c>
      <c r="V19" s="1">
        <v>999</v>
      </c>
      <c r="W19" s="1">
        <v>999</v>
      </c>
      <c r="X19" s="1">
        <v>999</v>
      </c>
      <c r="Y19" s="1">
        <v>999</v>
      </c>
      <c r="Z19" s="122" t="s">
        <v>122</v>
      </c>
      <c r="AD19" s="201" t="s">
        <v>125</v>
      </c>
      <c r="AE19" s="193" t="s">
        <v>57</v>
      </c>
      <c r="AF19" s="205" t="s">
        <v>151</v>
      </c>
      <c r="AG19" s="172" t="s">
        <v>137</v>
      </c>
      <c r="AH19" s="1">
        <v>10</v>
      </c>
      <c r="AI19" s="1">
        <v>6.84</v>
      </c>
      <c r="AJ19" s="1">
        <v>6.84</v>
      </c>
      <c r="AK19" s="1">
        <v>6.84</v>
      </c>
      <c r="AL19" s="1">
        <v>6.84</v>
      </c>
      <c r="AM19" s="1">
        <v>6.84</v>
      </c>
      <c r="AN19" s="1">
        <v>6.84</v>
      </c>
      <c r="AO19" s="1">
        <v>6.84</v>
      </c>
      <c r="AP19" s="1">
        <v>6.84</v>
      </c>
      <c r="AQ19" s="1">
        <v>6.84</v>
      </c>
      <c r="AR19" s="122" t="s">
        <v>137</v>
      </c>
    </row>
    <row r="20" spans="1:44" ht="16.5" thickBot="1" x14ac:dyDescent="0.3">
      <c r="A20" s="157" t="s">
        <v>217</v>
      </c>
      <c r="B20" s="39">
        <v>19</v>
      </c>
      <c r="C20" s="38" t="s">
        <v>35</v>
      </c>
      <c r="D20" s="19" t="s">
        <v>244</v>
      </c>
      <c r="E20" s="19" t="s">
        <v>220</v>
      </c>
      <c r="F20" s="1" t="s">
        <v>220</v>
      </c>
      <c r="G20" s="49" t="s">
        <v>122</v>
      </c>
      <c r="H20" s="19" t="s">
        <v>100</v>
      </c>
      <c r="I20" s="156" t="s">
        <v>261</v>
      </c>
      <c r="J20" s="122"/>
      <c r="L20" s="192" t="s">
        <v>125</v>
      </c>
      <c r="M20" s="195" t="s">
        <v>268</v>
      </c>
      <c r="N20" s="176" t="s">
        <v>172</v>
      </c>
      <c r="O20" s="187" t="s">
        <v>122</v>
      </c>
      <c r="P20" s="178">
        <v>999</v>
      </c>
      <c r="Q20" s="178">
        <v>999</v>
      </c>
      <c r="R20" s="178">
        <v>999</v>
      </c>
      <c r="S20" s="178">
        <v>999</v>
      </c>
      <c r="T20" s="178">
        <v>999</v>
      </c>
      <c r="U20" s="178">
        <v>999</v>
      </c>
      <c r="V20" s="178">
        <v>999</v>
      </c>
      <c r="W20" s="178">
        <v>999</v>
      </c>
      <c r="X20" s="178">
        <v>999</v>
      </c>
      <c r="Y20" s="178">
        <v>999</v>
      </c>
      <c r="Z20" s="123" t="s">
        <v>122</v>
      </c>
      <c r="AD20" s="201" t="s">
        <v>125</v>
      </c>
      <c r="AE20" s="193" t="s">
        <v>60</v>
      </c>
      <c r="AF20" s="206" t="s">
        <v>161</v>
      </c>
      <c r="AG20" s="172" t="s">
        <v>137</v>
      </c>
      <c r="AH20" s="1">
        <v>10</v>
      </c>
      <c r="AI20" s="1">
        <v>6.84</v>
      </c>
      <c r="AJ20" s="1">
        <v>6.84</v>
      </c>
      <c r="AK20" s="1">
        <v>6.84</v>
      </c>
      <c r="AL20" s="1">
        <v>6.84</v>
      </c>
      <c r="AM20" s="1">
        <v>6.84</v>
      </c>
      <c r="AN20" s="1">
        <v>6.84</v>
      </c>
      <c r="AO20" s="1">
        <v>6.84</v>
      </c>
      <c r="AP20" s="1">
        <v>6.84</v>
      </c>
      <c r="AQ20" s="1">
        <v>6.84</v>
      </c>
      <c r="AR20" s="122" t="s">
        <v>137</v>
      </c>
    </row>
    <row r="21" spans="1:44" ht="16.5" thickTop="1" x14ac:dyDescent="0.25">
      <c r="A21" s="157" t="s">
        <v>217</v>
      </c>
      <c r="B21" s="39">
        <v>20</v>
      </c>
      <c r="C21" s="38" t="s">
        <v>36</v>
      </c>
      <c r="D21" s="19" t="s">
        <v>245</v>
      </c>
      <c r="E21" s="19" t="s">
        <v>220</v>
      </c>
      <c r="F21" s="1" t="s">
        <v>220</v>
      </c>
      <c r="G21" s="49" t="s">
        <v>122</v>
      </c>
      <c r="H21" s="19" t="s">
        <v>101</v>
      </c>
      <c r="I21" s="162" t="s">
        <v>262</v>
      </c>
      <c r="J21" s="122"/>
      <c r="AD21" s="190"/>
      <c r="AE21" s="193"/>
      <c r="AF21" s="171" t="s">
        <v>162</v>
      </c>
      <c r="AG21" s="172" t="s">
        <v>137</v>
      </c>
      <c r="AH21" s="103"/>
      <c r="AI21" s="173"/>
      <c r="AJ21" s="173"/>
      <c r="AK21" s="173"/>
      <c r="AL21" s="173"/>
      <c r="AM21" s="174"/>
      <c r="AN21" s="173"/>
      <c r="AO21" s="173"/>
      <c r="AP21" s="173"/>
      <c r="AQ21" s="173"/>
      <c r="AR21" s="122" t="s">
        <v>137</v>
      </c>
    </row>
    <row r="22" spans="1:44" ht="16.5" thickBot="1" x14ac:dyDescent="0.3">
      <c r="A22" s="157" t="s">
        <v>217</v>
      </c>
      <c r="B22" s="39">
        <v>21</v>
      </c>
      <c r="C22" s="38" t="s">
        <v>38</v>
      </c>
      <c r="D22" s="144" t="s">
        <v>248</v>
      </c>
      <c r="E22" s="19">
        <v>8.9</v>
      </c>
      <c r="F22" s="1">
        <v>342.52</v>
      </c>
      <c r="G22" s="49" t="s">
        <v>122</v>
      </c>
      <c r="H22" s="19" t="s">
        <v>100</v>
      </c>
      <c r="I22" s="156" t="s">
        <v>264</v>
      </c>
      <c r="J22" s="122"/>
      <c r="AD22" s="202" t="s">
        <v>125</v>
      </c>
      <c r="AE22" s="199" t="s">
        <v>268</v>
      </c>
      <c r="AF22" s="207" t="s">
        <v>172</v>
      </c>
      <c r="AG22" s="177" t="s">
        <v>137</v>
      </c>
      <c r="AH22" s="178">
        <v>10</v>
      </c>
      <c r="AI22" s="178">
        <v>6.84</v>
      </c>
      <c r="AJ22" s="178">
        <v>6.84</v>
      </c>
      <c r="AK22" s="178">
        <v>6.84</v>
      </c>
      <c r="AL22" s="178">
        <v>6.84</v>
      </c>
      <c r="AM22" s="178">
        <v>6.84</v>
      </c>
      <c r="AN22" s="178">
        <v>6.84</v>
      </c>
      <c r="AO22" s="178">
        <v>6.84</v>
      </c>
      <c r="AP22" s="178">
        <v>6.84</v>
      </c>
      <c r="AQ22" s="178">
        <v>6.84</v>
      </c>
      <c r="AR22" s="123" t="s">
        <v>137</v>
      </c>
    </row>
    <row r="23" spans="1:44" ht="17.25" thickTop="1" thickBot="1" x14ac:dyDescent="0.3">
      <c r="A23" s="157" t="s">
        <v>217</v>
      </c>
      <c r="B23" s="39">
        <v>22</v>
      </c>
      <c r="C23" s="38" t="s">
        <v>39</v>
      </c>
      <c r="D23" s="19" t="s">
        <v>246</v>
      </c>
      <c r="E23" s="19" t="s">
        <v>220</v>
      </c>
      <c r="F23" s="19" t="s">
        <v>220</v>
      </c>
      <c r="G23" s="49" t="s">
        <v>122</v>
      </c>
      <c r="H23" s="19" t="s">
        <v>100</v>
      </c>
      <c r="I23" s="156" t="s">
        <v>261</v>
      </c>
      <c r="J23" s="122"/>
      <c r="N23" s="166" t="s">
        <v>216</v>
      </c>
      <c r="O23" s="40">
        <v>1</v>
      </c>
      <c r="P23" s="40">
        <v>2</v>
      </c>
      <c r="Q23" s="40">
        <v>3</v>
      </c>
      <c r="R23" s="40">
        <v>4</v>
      </c>
      <c r="S23" s="40">
        <v>5</v>
      </c>
      <c r="T23" s="40">
        <v>6</v>
      </c>
      <c r="U23" s="167">
        <v>7</v>
      </c>
      <c r="V23" s="40">
        <v>8</v>
      </c>
      <c r="W23" s="40">
        <v>9</v>
      </c>
      <c r="X23" s="40">
        <v>10</v>
      </c>
      <c r="Y23" s="40">
        <v>11</v>
      </c>
      <c r="Z23" s="40">
        <v>12</v>
      </c>
    </row>
    <row r="24" spans="1:44" ht="16.5" thickTop="1" x14ac:dyDescent="0.25">
      <c r="A24" s="157" t="s">
        <v>217</v>
      </c>
      <c r="B24" s="39">
        <v>23</v>
      </c>
      <c r="C24" s="38" t="s">
        <v>40</v>
      </c>
      <c r="D24" s="19" t="s">
        <v>220</v>
      </c>
      <c r="E24" s="19" t="s">
        <v>220</v>
      </c>
      <c r="F24" s="19" t="s">
        <v>220</v>
      </c>
      <c r="G24" s="49" t="s">
        <v>122</v>
      </c>
      <c r="H24" s="19" t="s">
        <v>102</v>
      </c>
      <c r="I24" s="156" t="s">
        <v>263</v>
      </c>
      <c r="J24" s="122"/>
      <c r="L24" s="189" t="s">
        <v>122</v>
      </c>
      <c r="M24" s="198" t="s">
        <v>122</v>
      </c>
      <c r="N24" s="168" t="s">
        <v>136</v>
      </c>
      <c r="O24" s="169" t="s">
        <v>122</v>
      </c>
      <c r="P24" s="142" t="s">
        <v>122</v>
      </c>
      <c r="Q24" s="142" t="s">
        <v>122</v>
      </c>
      <c r="R24" s="142" t="s">
        <v>122</v>
      </c>
      <c r="S24" s="142" t="s">
        <v>122</v>
      </c>
      <c r="T24" s="142" t="s">
        <v>122</v>
      </c>
      <c r="U24" s="170" t="s">
        <v>122</v>
      </c>
      <c r="V24" s="142" t="s">
        <v>122</v>
      </c>
      <c r="W24" s="142" t="s">
        <v>122</v>
      </c>
      <c r="X24" s="142" t="s">
        <v>122</v>
      </c>
      <c r="Y24" s="142" t="s">
        <v>122</v>
      </c>
      <c r="Z24" s="145" t="s">
        <v>122</v>
      </c>
    </row>
    <row r="25" spans="1:44" ht="15.75" x14ac:dyDescent="0.25">
      <c r="A25" s="157" t="s">
        <v>217</v>
      </c>
      <c r="B25" s="39">
        <v>24</v>
      </c>
      <c r="C25" s="38" t="s">
        <v>43</v>
      </c>
      <c r="D25" s="19" t="s">
        <v>220</v>
      </c>
      <c r="E25" s="19" t="s">
        <v>220</v>
      </c>
      <c r="F25" s="19" t="s">
        <v>220</v>
      </c>
      <c r="G25" s="49" t="s">
        <v>122</v>
      </c>
      <c r="H25" s="19" t="s">
        <v>102</v>
      </c>
      <c r="I25" s="156" t="s">
        <v>263</v>
      </c>
      <c r="J25" s="122"/>
      <c r="L25" s="191" t="s">
        <v>124</v>
      </c>
      <c r="M25" s="193" t="s">
        <v>31</v>
      </c>
      <c r="N25" s="171" t="s">
        <v>138</v>
      </c>
      <c r="O25" s="172" t="s">
        <v>122</v>
      </c>
      <c r="P25" s="1">
        <v>999</v>
      </c>
      <c r="Q25" s="1">
        <v>999</v>
      </c>
      <c r="R25" s="1">
        <v>999</v>
      </c>
      <c r="S25" s="1">
        <v>999</v>
      </c>
      <c r="T25" s="1">
        <v>999</v>
      </c>
      <c r="U25" s="1">
        <v>999</v>
      </c>
      <c r="V25" s="1">
        <v>999</v>
      </c>
      <c r="W25" s="1">
        <v>999</v>
      </c>
      <c r="X25" s="1">
        <v>999</v>
      </c>
      <c r="Y25" s="1">
        <v>999</v>
      </c>
      <c r="Z25" s="122" t="s">
        <v>122</v>
      </c>
    </row>
    <row r="26" spans="1:44" ht="15.75" x14ac:dyDescent="0.25">
      <c r="A26" s="158" t="s">
        <v>218</v>
      </c>
      <c r="B26" s="39">
        <v>25</v>
      </c>
      <c r="C26" s="38" t="s">
        <v>275</v>
      </c>
      <c r="D26" s="19" t="s">
        <v>247</v>
      </c>
      <c r="E26" s="19">
        <v>8.1</v>
      </c>
      <c r="F26" s="19">
        <v>328.15</v>
      </c>
      <c r="G26" s="49" t="s">
        <v>122</v>
      </c>
      <c r="H26" s="19">
        <v>500</v>
      </c>
      <c r="I26" s="156">
        <f t="shared" ref="I26" si="2">E26/F26/H26*1000000</f>
        <v>49.367667225354261</v>
      </c>
      <c r="J26" s="122" t="s">
        <v>220</v>
      </c>
      <c r="L26" s="191" t="s">
        <v>125</v>
      </c>
      <c r="M26" s="193" t="s">
        <v>4</v>
      </c>
      <c r="N26" s="171" t="s">
        <v>139</v>
      </c>
      <c r="O26" s="172" t="s">
        <v>122</v>
      </c>
      <c r="P26" s="1">
        <v>999</v>
      </c>
      <c r="Q26" s="1">
        <v>999</v>
      </c>
      <c r="R26" s="1">
        <v>999</v>
      </c>
      <c r="S26" s="1">
        <v>999</v>
      </c>
      <c r="T26" s="1">
        <v>999</v>
      </c>
      <c r="U26" s="1">
        <v>999</v>
      </c>
      <c r="V26" s="1">
        <v>999</v>
      </c>
      <c r="W26" s="1">
        <v>999</v>
      </c>
      <c r="X26" s="1">
        <v>999</v>
      </c>
      <c r="Y26" s="1">
        <v>999</v>
      </c>
      <c r="Z26" s="122" t="s">
        <v>122</v>
      </c>
    </row>
    <row r="27" spans="1:44" ht="15.75" x14ac:dyDescent="0.25">
      <c r="A27" s="158" t="s">
        <v>218</v>
      </c>
      <c r="B27" s="39">
        <v>26</v>
      </c>
      <c r="C27" s="38" t="s">
        <v>46</v>
      </c>
      <c r="D27" s="19" t="s">
        <v>220</v>
      </c>
      <c r="E27" s="19" t="s">
        <v>220</v>
      </c>
      <c r="F27" s="19" t="s">
        <v>220</v>
      </c>
      <c r="G27" s="49" t="s">
        <v>122</v>
      </c>
      <c r="H27" s="19" t="s">
        <v>102</v>
      </c>
      <c r="I27" s="156" t="s">
        <v>263</v>
      </c>
      <c r="J27" s="122"/>
      <c r="L27" s="191" t="s">
        <v>125</v>
      </c>
      <c r="M27" s="193" t="s">
        <v>53</v>
      </c>
      <c r="N27" s="171" t="s">
        <v>150</v>
      </c>
      <c r="O27" s="172" t="s">
        <v>122</v>
      </c>
      <c r="P27" s="1">
        <v>999</v>
      </c>
      <c r="Q27" s="1">
        <v>999</v>
      </c>
      <c r="R27" s="1">
        <v>999</v>
      </c>
      <c r="S27" s="1">
        <v>999</v>
      </c>
      <c r="T27" s="1">
        <v>999</v>
      </c>
      <c r="U27" s="1">
        <v>999</v>
      </c>
      <c r="V27" s="1">
        <v>999</v>
      </c>
      <c r="W27" s="1">
        <v>999</v>
      </c>
      <c r="X27" s="1">
        <v>999</v>
      </c>
      <c r="Y27" s="1">
        <v>999</v>
      </c>
      <c r="Z27" s="122" t="s">
        <v>122</v>
      </c>
    </row>
    <row r="28" spans="1:44" ht="15.75" x14ac:dyDescent="0.25">
      <c r="A28" s="158" t="s">
        <v>218</v>
      </c>
      <c r="B28" s="39">
        <v>27</v>
      </c>
      <c r="C28" s="38" t="s">
        <v>49</v>
      </c>
      <c r="D28" s="19" t="s">
        <v>220</v>
      </c>
      <c r="E28" s="19" t="s">
        <v>220</v>
      </c>
      <c r="F28" s="19" t="s">
        <v>220</v>
      </c>
      <c r="G28" s="49" t="s">
        <v>122</v>
      </c>
      <c r="H28" s="19" t="s">
        <v>102</v>
      </c>
      <c r="I28" s="156" t="s">
        <v>263</v>
      </c>
      <c r="J28" s="122"/>
      <c r="L28" s="191" t="s">
        <v>125</v>
      </c>
      <c r="M28" s="193" t="s">
        <v>57</v>
      </c>
      <c r="N28" s="171" t="s">
        <v>151</v>
      </c>
      <c r="O28" s="172" t="s">
        <v>122</v>
      </c>
      <c r="P28" s="1">
        <v>999</v>
      </c>
      <c r="Q28" s="1">
        <v>999</v>
      </c>
      <c r="R28" s="1">
        <v>999</v>
      </c>
      <c r="S28" s="1">
        <v>999</v>
      </c>
      <c r="T28" s="1">
        <v>999</v>
      </c>
      <c r="U28" s="1">
        <v>999</v>
      </c>
      <c r="V28" s="1">
        <v>999</v>
      </c>
      <c r="W28" s="1">
        <v>999</v>
      </c>
      <c r="X28" s="1">
        <v>999</v>
      </c>
      <c r="Y28" s="1">
        <v>999</v>
      </c>
      <c r="Z28" s="122" t="s">
        <v>122</v>
      </c>
    </row>
    <row r="29" spans="1:44" ht="15.75" x14ac:dyDescent="0.25">
      <c r="A29" s="158" t="s">
        <v>218</v>
      </c>
      <c r="B29" s="39">
        <v>28</v>
      </c>
      <c r="C29" s="38" t="s">
        <v>51</v>
      </c>
      <c r="D29" s="19" t="s">
        <v>220</v>
      </c>
      <c r="E29" s="19" t="s">
        <v>220</v>
      </c>
      <c r="F29" s="19" t="s">
        <v>220</v>
      </c>
      <c r="G29" s="49" t="s">
        <v>122</v>
      </c>
      <c r="H29" s="19" t="s">
        <v>102</v>
      </c>
      <c r="I29" s="156" t="s">
        <v>263</v>
      </c>
      <c r="J29" s="122"/>
      <c r="L29" s="191" t="s">
        <v>125</v>
      </c>
      <c r="M29" s="193" t="s">
        <v>60</v>
      </c>
      <c r="N29" s="175" t="s">
        <v>161</v>
      </c>
      <c r="O29" s="172" t="s">
        <v>122</v>
      </c>
      <c r="P29" s="1">
        <v>999</v>
      </c>
      <c r="Q29" s="1">
        <v>999</v>
      </c>
      <c r="R29" s="1">
        <v>999</v>
      </c>
      <c r="S29" s="1">
        <v>999</v>
      </c>
      <c r="T29" s="1">
        <v>999</v>
      </c>
      <c r="U29" s="1">
        <v>999</v>
      </c>
      <c r="V29" s="1">
        <v>999</v>
      </c>
      <c r="W29" s="1">
        <v>999</v>
      </c>
      <c r="X29" s="1">
        <v>999</v>
      </c>
      <c r="Y29" s="1">
        <v>999</v>
      </c>
      <c r="Z29" s="122" t="s">
        <v>122</v>
      </c>
    </row>
    <row r="30" spans="1:44" ht="15.75" x14ac:dyDescent="0.25">
      <c r="A30" s="158" t="s">
        <v>218</v>
      </c>
      <c r="B30" s="39">
        <v>29</v>
      </c>
      <c r="C30" s="38" t="s">
        <v>63</v>
      </c>
      <c r="D30" s="19" t="s">
        <v>220</v>
      </c>
      <c r="E30" s="19" t="s">
        <v>220</v>
      </c>
      <c r="F30" s="19" t="s">
        <v>220</v>
      </c>
      <c r="G30" s="49" t="s">
        <v>122</v>
      </c>
      <c r="H30" s="19" t="s">
        <v>253</v>
      </c>
      <c r="I30" s="156" t="s">
        <v>263</v>
      </c>
      <c r="J30" s="122"/>
      <c r="L30" s="190" t="s">
        <v>122</v>
      </c>
      <c r="M30" s="193" t="s">
        <v>33</v>
      </c>
      <c r="N30" s="171" t="s">
        <v>162</v>
      </c>
      <c r="O30" s="172" t="s">
        <v>122</v>
      </c>
      <c r="P30" s="103" t="s">
        <v>267</v>
      </c>
      <c r="Q30" s="173">
        <v>684</v>
      </c>
      <c r="R30" s="173">
        <v>684</v>
      </c>
      <c r="S30" s="173">
        <v>684</v>
      </c>
      <c r="T30" s="173">
        <v>684</v>
      </c>
      <c r="U30" s="174">
        <v>999</v>
      </c>
      <c r="V30" s="173">
        <v>684</v>
      </c>
      <c r="W30" s="173">
        <v>684</v>
      </c>
      <c r="X30" s="173">
        <v>684</v>
      </c>
      <c r="Y30" s="173">
        <v>684</v>
      </c>
      <c r="Z30" s="122" t="s">
        <v>122</v>
      </c>
    </row>
    <row r="31" spans="1:44" ht="16.5" thickBot="1" x14ac:dyDescent="0.3">
      <c r="A31" s="159" t="s">
        <v>218</v>
      </c>
      <c r="B31" s="160">
        <v>30</v>
      </c>
      <c r="C31" s="136" t="s">
        <v>65</v>
      </c>
      <c r="D31" s="121" t="s">
        <v>220</v>
      </c>
      <c r="E31" s="121" t="s">
        <v>220</v>
      </c>
      <c r="F31" s="121" t="s">
        <v>220</v>
      </c>
      <c r="G31" s="119" t="s">
        <v>122</v>
      </c>
      <c r="H31" s="121" t="s">
        <v>102</v>
      </c>
      <c r="I31" s="161" t="s">
        <v>263</v>
      </c>
      <c r="J31" s="123"/>
      <c r="L31" s="192" t="s">
        <v>125</v>
      </c>
      <c r="M31" s="199" t="s">
        <v>268</v>
      </c>
      <c r="N31" s="176" t="s">
        <v>172</v>
      </c>
      <c r="O31" s="177" t="s">
        <v>122</v>
      </c>
      <c r="P31" s="178">
        <v>999</v>
      </c>
      <c r="Q31" s="178">
        <v>999</v>
      </c>
      <c r="R31" s="178">
        <v>999</v>
      </c>
      <c r="S31" s="178">
        <v>999</v>
      </c>
      <c r="T31" s="178">
        <v>999</v>
      </c>
      <c r="U31" s="178">
        <v>999</v>
      </c>
      <c r="V31" s="178">
        <v>999</v>
      </c>
      <c r="W31" s="178">
        <v>999</v>
      </c>
      <c r="X31" s="178">
        <v>999</v>
      </c>
      <c r="Y31" s="178">
        <v>999</v>
      </c>
      <c r="Z31" s="123" t="s">
        <v>122</v>
      </c>
    </row>
    <row r="32" spans="1:44" ht="15.75" thickTop="1" x14ac:dyDescent="0.25"/>
    <row r="33" spans="1:26" x14ac:dyDescent="0.25">
      <c r="A33" s="155" t="s">
        <v>216</v>
      </c>
      <c r="B33" s="39">
        <v>18</v>
      </c>
      <c r="C33" s="38" t="s">
        <v>33</v>
      </c>
      <c r="D33" s="19">
        <v>7.9</v>
      </c>
      <c r="E33" s="37" t="s">
        <v>260</v>
      </c>
    </row>
    <row r="34" spans="1:26" ht="15.75" thickBot="1" x14ac:dyDescent="0.3">
      <c r="A34" s="157" t="s">
        <v>217</v>
      </c>
      <c r="B34" s="39">
        <v>21</v>
      </c>
      <c r="C34" s="38" t="s">
        <v>38</v>
      </c>
      <c r="D34" s="19">
        <v>8.9</v>
      </c>
      <c r="E34" s="37" t="s">
        <v>265</v>
      </c>
      <c r="N34" s="166" t="s">
        <v>217</v>
      </c>
      <c r="O34" s="40">
        <v>1</v>
      </c>
      <c r="P34" s="40">
        <v>2</v>
      </c>
      <c r="Q34" s="40">
        <v>3</v>
      </c>
      <c r="R34" s="40">
        <v>4</v>
      </c>
      <c r="S34" s="40">
        <v>5</v>
      </c>
      <c r="T34" s="40">
        <v>6</v>
      </c>
      <c r="U34" s="167">
        <v>7</v>
      </c>
      <c r="V34" s="40">
        <v>8</v>
      </c>
      <c r="W34" s="40">
        <v>9</v>
      </c>
      <c r="X34" s="40">
        <v>10</v>
      </c>
      <c r="Y34" s="40">
        <v>11</v>
      </c>
      <c r="Z34" s="40">
        <v>12</v>
      </c>
    </row>
    <row r="35" spans="1:26" ht="16.5" thickTop="1" x14ac:dyDescent="0.25">
      <c r="L35" s="189" t="s">
        <v>122</v>
      </c>
      <c r="M35" s="198" t="s">
        <v>122</v>
      </c>
      <c r="N35" s="168" t="s">
        <v>136</v>
      </c>
      <c r="O35" s="169" t="s">
        <v>122</v>
      </c>
      <c r="P35" s="142" t="s">
        <v>122</v>
      </c>
      <c r="Q35" s="142" t="s">
        <v>122</v>
      </c>
      <c r="R35" s="142" t="s">
        <v>122</v>
      </c>
      <c r="S35" s="142" t="s">
        <v>122</v>
      </c>
      <c r="T35" s="142" t="s">
        <v>122</v>
      </c>
      <c r="U35" s="170" t="s">
        <v>122</v>
      </c>
      <c r="V35" s="142" t="s">
        <v>122</v>
      </c>
      <c r="W35" s="142" t="s">
        <v>122</v>
      </c>
      <c r="X35" s="142" t="s">
        <v>122</v>
      </c>
      <c r="Y35" s="142" t="s">
        <v>122</v>
      </c>
      <c r="Z35" s="145" t="s">
        <v>122</v>
      </c>
    </row>
    <row r="36" spans="1:26" ht="15.75" x14ac:dyDescent="0.25">
      <c r="A36" s="32" t="s">
        <v>282</v>
      </c>
      <c r="L36" s="190" t="s">
        <v>122</v>
      </c>
      <c r="M36" s="193" t="s">
        <v>35</v>
      </c>
      <c r="N36" s="171" t="s">
        <v>138</v>
      </c>
      <c r="O36" s="172" t="s">
        <v>122</v>
      </c>
      <c r="P36" s="103" t="s">
        <v>267</v>
      </c>
      <c r="Q36" s="173">
        <v>684</v>
      </c>
      <c r="R36" s="173">
        <v>684</v>
      </c>
      <c r="S36" s="173">
        <v>684</v>
      </c>
      <c r="T36" s="173">
        <v>684</v>
      </c>
      <c r="U36" s="174">
        <v>999</v>
      </c>
      <c r="V36" s="173">
        <v>684</v>
      </c>
      <c r="W36" s="173">
        <v>684</v>
      </c>
      <c r="X36" s="173">
        <v>684</v>
      </c>
      <c r="Y36" s="173">
        <v>684</v>
      </c>
      <c r="Z36" s="122" t="s">
        <v>122</v>
      </c>
    </row>
    <row r="37" spans="1:26" ht="15.75" x14ac:dyDescent="0.25">
      <c r="L37" s="190" t="s">
        <v>122</v>
      </c>
      <c r="M37" s="193" t="s">
        <v>36</v>
      </c>
      <c r="N37" s="171" t="s">
        <v>139</v>
      </c>
      <c r="O37" s="172" t="s">
        <v>122</v>
      </c>
      <c r="P37" s="103" t="s">
        <v>267</v>
      </c>
      <c r="Q37" s="173">
        <v>684</v>
      </c>
      <c r="R37" s="173">
        <v>684</v>
      </c>
      <c r="S37" s="173">
        <v>684</v>
      </c>
      <c r="T37" s="173">
        <v>684</v>
      </c>
      <c r="U37" s="174">
        <v>999</v>
      </c>
      <c r="V37" s="173">
        <v>684</v>
      </c>
      <c r="W37" s="173">
        <v>684</v>
      </c>
      <c r="X37" s="173">
        <v>684</v>
      </c>
      <c r="Y37" s="173">
        <v>684</v>
      </c>
      <c r="Z37" s="122" t="s">
        <v>122</v>
      </c>
    </row>
    <row r="38" spans="1:26" ht="15.75" x14ac:dyDescent="0.25">
      <c r="L38" s="190" t="s">
        <v>122</v>
      </c>
      <c r="M38" s="193" t="s">
        <v>38</v>
      </c>
      <c r="N38" s="171" t="s">
        <v>150</v>
      </c>
      <c r="O38" s="172" t="s">
        <v>122</v>
      </c>
      <c r="P38" s="103" t="s">
        <v>267</v>
      </c>
      <c r="Q38" s="173">
        <v>684</v>
      </c>
      <c r="R38" s="173">
        <v>684</v>
      </c>
      <c r="S38" s="173">
        <v>684</v>
      </c>
      <c r="T38" s="173">
        <v>684</v>
      </c>
      <c r="U38" s="174">
        <v>999</v>
      </c>
      <c r="V38" s="173">
        <v>684</v>
      </c>
      <c r="W38" s="173">
        <v>684</v>
      </c>
      <c r="X38" s="173">
        <v>684</v>
      </c>
      <c r="Y38" s="173">
        <v>684</v>
      </c>
      <c r="Z38" s="122" t="s">
        <v>122</v>
      </c>
    </row>
    <row r="39" spans="1:26" ht="15.75" x14ac:dyDescent="0.25">
      <c r="L39" s="190" t="s">
        <v>122</v>
      </c>
      <c r="M39" s="193" t="s">
        <v>39</v>
      </c>
      <c r="N39" s="171" t="s">
        <v>151</v>
      </c>
      <c r="O39" s="172" t="s">
        <v>122</v>
      </c>
      <c r="P39" s="103" t="s">
        <v>267</v>
      </c>
      <c r="Q39" s="173">
        <v>684</v>
      </c>
      <c r="R39" s="173">
        <v>684</v>
      </c>
      <c r="S39" s="173">
        <v>684</v>
      </c>
      <c r="T39" s="173">
        <v>684</v>
      </c>
      <c r="U39" s="174">
        <v>999</v>
      </c>
      <c r="V39" s="173">
        <v>684</v>
      </c>
      <c r="W39" s="173">
        <v>684</v>
      </c>
      <c r="X39" s="173">
        <v>684</v>
      </c>
      <c r="Y39" s="173">
        <v>684</v>
      </c>
      <c r="Z39" s="122" t="s">
        <v>122</v>
      </c>
    </row>
    <row r="40" spans="1:26" ht="15.75" x14ac:dyDescent="0.25">
      <c r="L40" s="190" t="s">
        <v>122</v>
      </c>
      <c r="M40" s="193" t="s">
        <v>40</v>
      </c>
      <c r="N40" s="175" t="s">
        <v>161</v>
      </c>
      <c r="O40" s="172" t="s">
        <v>122</v>
      </c>
      <c r="P40" s="103" t="s">
        <v>267</v>
      </c>
      <c r="Q40" s="173">
        <v>684</v>
      </c>
      <c r="R40" s="173">
        <v>684</v>
      </c>
      <c r="S40" s="173">
        <v>684</v>
      </c>
      <c r="T40" s="173">
        <v>684</v>
      </c>
      <c r="U40" s="174">
        <v>999</v>
      </c>
      <c r="V40" s="173">
        <v>684</v>
      </c>
      <c r="W40" s="173">
        <v>684</v>
      </c>
      <c r="X40" s="173">
        <v>684</v>
      </c>
      <c r="Y40" s="173">
        <v>684</v>
      </c>
      <c r="Z40" s="122" t="s">
        <v>122</v>
      </c>
    </row>
    <row r="41" spans="1:26" ht="15.75" x14ac:dyDescent="0.25">
      <c r="L41" s="190" t="s">
        <v>122</v>
      </c>
      <c r="M41" s="193" t="s">
        <v>43</v>
      </c>
      <c r="N41" s="171" t="s">
        <v>162</v>
      </c>
      <c r="O41" s="172" t="s">
        <v>122</v>
      </c>
      <c r="P41" s="103" t="s">
        <v>267</v>
      </c>
      <c r="Q41" s="173">
        <v>684</v>
      </c>
      <c r="R41" s="173">
        <v>684</v>
      </c>
      <c r="S41" s="173">
        <v>684</v>
      </c>
      <c r="T41" s="173">
        <v>684</v>
      </c>
      <c r="U41" s="174">
        <v>999</v>
      </c>
      <c r="V41" s="173">
        <v>684</v>
      </c>
      <c r="W41" s="173">
        <v>684</v>
      </c>
      <c r="X41" s="173">
        <v>684</v>
      </c>
      <c r="Y41" s="173">
        <v>684</v>
      </c>
      <c r="Z41" s="122" t="s">
        <v>122</v>
      </c>
    </row>
    <row r="42" spans="1:26" ht="16.5" thickBot="1" x14ac:dyDescent="0.3">
      <c r="L42" s="192" t="s">
        <v>125</v>
      </c>
      <c r="M42" s="199" t="s">
        <v>268</v>
      </c>
      <c r="N42" s="176" t="s">
        <v>172</v>
      </c>
      <c r="O42" s="177" t="s">
        <v>122</v>
      </c>
      <c r="P42" s="178">
        <v>999</v>
      </c>
      <c r="Q42" s="178">
        <v>999</v>
      </c>
      <c r="R42" s="178">
        <v>999</v>
      </c>
      <c r="S42" s="178">
        <v>999</v>
      </c>
      <c r="T42" s="178">
        <v>999</v>
      </c>
      <c r="U42" s="178">
        <v>999</v>
      </c>
      <c r="V42" s="178">
        <v>999</v>
      </c>
      <c r="W42" s="178">
        <v>999</v>
      </c>
      <c r="X42" s="178">
        <v>999</v>
      </c>
      <c r="Y42" s="178">
        <v>999</v>
      </c>
      <c r="Z42" s="123" t="s">
        <v>122</v>
      </c>
    </row>
    <row r="43" spans="1:26" ht="15.75" thickTop="1" x14ac:dyDescent="0.25"/>
    <row r="45" spans="1:26" ht="15.75" thickBot="1" x14ac:dyDescent="0.3">
      <c r="N45" s="166" t="s">
        <v>218</v>
      </c>
      <c r="O45" s="40">
        <v>1</v>
      </c>
      <c r="P45" s="40">
        <v>2</v>
      </c>
      <c r="Q45" s="40">
        <v>3</v>
      </c>
      <c r="R45" s="40">
        <v>4</v>
      </c>
      <c r="S45" s="40">
        <v>5</v>
      </c>
      <c r="T45" s="40">
        <v>6</v>
      </c>
      <c r="U45" s="167">
        <v>7</v>
      </c>
      <c r="V45" s="40">
        <v>8</v>
      </c>
      <c r="W45" s="40">
        <v>9</v>
      </c>
      <c r="X45" s="40">
        <v>10</v>
      </c>
      <c r="Y45" s="40">
        <v>11</v>
      </c>
      <c r="Z45" s="40">
        <v>12</v>
      </c>
    </row>
    <row r="46" spans="1:26" ht="16.5" thickTop="1" x14ac:dyDescent="0.25">
      <c r="L46" s="189" t="s">
        <v>122</v>
      </c>
      <c r="M46" s="196" t="s">
        <v>122</v>
      </c>
      <c r="N46" s="168" t="s">
        <v>136</v>
      </c>
      <c r="O46" s="169" t="s">
        <v>122</v>
      </c>
      <c r="P46" s="142" t="s">
        <v>122</v>
      </c>
      <c r="Q46" s="142" t="s">
        <v>122</v>
      </c>
      <c r="R46" s="142" t="s">
        <v>122</v>
      </c>
      <c r="S46" s="142" t="s">
        <v>122</v>
      </c>
      <c r="T46" s="142" t="s">
        <v>122</v>
      </c>
      <c r="U46" s="170" t="s">
        <v>122</v>
      </c>
      <c r="V46" s="142" t="s">
        <v>122</v>
      </c>
      <c r="W46" s="142" t="s">
        <v>122</v>
      </c>
      <c r="X46" s="142" t="s">
        <v>122</v>
      </c>
      <c r="Y46" s="142" t="s">
        <v>122</v>
      </c>
      <c r="Z46" s="145" t="s">
        <v>122</v>
      </c>
    </row>
    <row r="47" spans="1:26" ht="15.75" x14ac:dyDescent="0.25">
      <c r="L47" s="190" t="s">
        <v>122</v>
      </c>
      <c r="M47" s="38" t="s">
        <v>275</v>
      </c>
      <c r="N47" s="171" t="s">
        <v>138</v>
      </c>
      <c r="O47" s="172" t="s">
        <v>122</v>
      </c>
      <c r="P47" s="103" t="s">
        <v>267</v>
      </c>
      <c r="Q47" s="173">
        <v>684</v>
      </c>
      <c r="R47" s="173">
        <v>684</v>
      </c>
      <c r="S47" s="173">
        <v>684</v>
      </c>
      <c r="T47" s="173">
        <v>684</v>
      </c>
      <c r="U47" s="174">
        <v>999</v>
      </c>
      <c r="V47" s="173">
        <v>684</v>
      </c>
      <c r="W47" s="173">
        <v>684</v>
      </c>
      <c r="X47" s="173">
        <v>684</v>
      </c>
      <c r="Y47" s="173">
        <v>684</v>
      </c>
      <c r="Z47" s="122" t="s">
        <v>122</v>
      </c>
    </row>
    <row r="48" spans="1:26" ht="15.75" x14ac:dyDescent="0.25">
      <c r="L48" s="190" t="s">
        <v>122</v>
      </c>
      <c r="M48" s="70" t="s">
        <v>46</v>
      </c>
      <c r="N48" s="171" t="s">
        <v>139</v>
      </c>
      <c r="O48" s="172" t="s">
        <v>122</v>
      </c>
      <c r="P48" s="103" t="s">
        <v>267</v>
      </c>
      <c r="Q48" s="173">
        <v>684</v>
      </c>
      <c r="R48" s="173">
        <v>684</v>
      </c>
      <c r="S48" s="173">
        <v>684</v>
      </c>
      <c r="T48" s="173">
        <v>684</v>
      </c>
      <c r="U48" s="174">
        <v>999</v>
      </c>
      <c r="V48" s="173">
        <v>684</v>
      </c>
      <c r="W48" s="173">
        <v>684</v>
      </c>
      <c r="X48" s="173">
        <v>684</v>
      </c>
      <c r="Y48" s="173">
        <v>684</v>
      </c>
      <c r="Z48" s="122" t="s">
        <v>122</v>
      </c>
    </row>
    <row r="49" spans="12:26" ht="15.75" x14ac:dyDescent="0.25">
      <c r="L49" s="190" t="s">
        <v>122</v>
      </c>
      <c r="M49" s="70" t="s">
        <v>49</v>
      </c>
      <c r="N49" s="171" t="s">
        <v>150</v>
      </c>
      <c r="O49" s="172" t="s">
        <v>122</v>
      </c>
      <c r="P49" s="103" t="s">
        <v>267</v>
      </c>
      <c r="Q49" s="173">
        <v>684</v>
      </c>
      <c r="R49" s="173">
        <v>684</v>
      </c>
      <c r="S49" s="173">
        <v>684</v>
      </c>
      <c r="T49" s="173">
        <v>684</v>
      </c>
      <c r="U49" s="174">
        <v>999</v>
      </c>
      <c r="V49" s="173">
        <v>684</v>
      </c>
      <c r="W49" s="173">
        <v>684</v>
      </c>
      <c r="X49" s="173">
        <v>684</v>
      </c>
      <c r="Y49" s="173">
        <v>684</v>
      </c>
      <c r="Z49" s="122" t="s">
        <v>122</v>
      </c>
    </row>
    <row r="50" spans="12:26" ht="15.75" x14ac:dyDescent="0.25">
      <c r="L50" s="190" t="s">
        <v>122</v>
      </c>
      <c r="M50" s="70" t="s">
        <v>51</v>
      </c>
      <c r="N50" s="171" t="s">
        <v>151</v>
      </c>
      <c r="O50" s="172" t="s">
        <v>122</v>
      </c>
      <c r="P50" s="103" t="s">
        <v>267</v>
      </c>
      <c r="Q50" s="173">
        <v>684</v>
      </c>
      <c r="R50" s="173">
        <v>684</v>
      </c>
      <c r="S50" s="173">
        <v>684</v>
      </c>
      <c r="T50" s="173">
        <v>684</v>
      </c>
      <c r="U50" s="174">
        <v>999</v>
      </c>
      <c r="V50" s="173">
        <v>684</v>
      </c>
      <c r="W50" s="173">
        <v>684</v>
      </c>
      <c r="X50" s="173">
        <v>684</v>
      </c>
      <c r="Y50" s="173">
        <v>684</v>
      </c>
      <c r="Z50" s="122" t="s">
        <v>122</v>
      </c>
    </row>
    <row r="51" spans="12:26" ht="15.75" x14ac:dyDescent="0.25">
      <c r="L51" s="190" t="s">
        <v>122</v>
      </c>
      <c r="M51" s="70" t="s">
        <v>63</v>
      </c>
      <c r="N51" s="175" t="s">
        <v>161</v>
      </c>
      <c r="O51" s="172" t="s">
        <v>122</v>
      </c>
      <c r="P51" s="103" t="s">
        <v>267</v>
      </c>
      <c r="Q51" s="173">
        <v>684</v>
      </c>
      <c r="R51" s="173">
        <v>684</v>
      </c>
      <c r="S51" s="173">
        <v>684</v>
      </c>
      <c r="T51" s="173">
        <v>684</v>
      </c>
      <c r="U51" s="174">
        <v>999</v>
      </c>
      <c r="V51" s="173">
        <v>684</v>
      </c>
      <c r="W51" s="173">
        <v>684</v>
      </c>
      <c r="X51" s="173">
        <v>684</v>
      </c>
      <c r="Y51" s="173">
        <v>684</v>
      </c>
      <c r="Z51" s="122" t="s">
        <v>122</v>
      </c>
    </row>
    <row r="52" spans="12:26" ht="15.75" x14ac:dyDescent="0.25">
      <c r="L52" s="190" t="s">
        <v>122</v>
      </c>
      <c r="M52" s="70" t="s">
        <v>65</v>
      </c>
      <c r="N52" s="171" t="s">
        <v>162</v>
      </c>
      <c r="O52" s="172" t="s">
        <v>122</v>
      </c>
      <c r="P52" s="103" t="s">
        <v>267</v>
      </c>
      <c r="Q52" s="173">
        <v>684</v>
      </c>
      <c r="R52" s="173">
        <v>684</v>
      </c>
      <c r="S52" s="173">
        <v>684</v>
      </c>
      <c r="T52" s="173">
        <v>684</v>
      </c>
      <c r="U52" s="174">
        <v>999</v>
      </c>
      <c r="V52" s="173">
        <v>684</v>
      </c>
      <c r="W52" s="173">
        <v>684</v>
      </c>
      <c r="X52" s="173">
        <v>684</v>
      </c>
      <c r="Y52" s="173">
        <v>684</v>
      </c>
      <c r="Z52" s="122" t="s">
        <v>122</v>
      </c>
    </row>
    <row r="53" spans="12:26" ht="16.5" thickBot="1" x14ac:dyDescent="0.3">
      <c r="L53" s="192" t="s">
        <v>125</v>
      </c>
      <c r="M53" s="197" t="s">
        <v>268</v>
      </c>
      <c r="N53" s="176" t="s">
        <v>172</v>
      </c>
      <c r="O53" s="177" t="s">
        <v>122</v>
      </c>
      <c r="P53" s="178">
        <v>999</v>
      </c>
      <c r="Q53" s="178">
        <v>999</v>
      </c>
      <c r="R53" s="178">
        <v>999</v>
      </c>
      <c r="S53" s="178">
        <v>999</v>
      </c>
      <c r="T53" s="178">
        <v>999</v>
      </c>
      <c r="U53" s="178">
        <v>999</v>
      </c>
      <c r="V53" s="178">
        <v>999</v>
      </c>
      <c r="W53" s="178">
        <v>999</v>
      </c>
      <c r="X53" s="178">
        <v>999</v>
      </c>
      <c r="Y53" s="178">
        <v>999</v>
      </c>
      <c r="Z53" s="123" t="s">
        <v>122</v>
      </c>
    </row>
    <row r="54" spans="12:26" ht="15.75" thickTop="1" x14ac:dyDescent="0.25"/>
  </sheetData>
  <pageMargins left="0.7" right="0.7" top="0.75" bottom="0.75" header="0.3" footer="0.3"/>
  <pageSetup scale="6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E31D6-0A0F-4F5E-A26F-F9FE8C6F4DDC}">
  <sheetPr>
    <pageSetUpPr fitToPage="1"/>
  </sheetPr>
  <dimension ref="A1:AR54"/>
  <sheetViews>
    <sheetView topLeftCell="A10" zoomScale="60" zoomScaleNormal="60" workbookViewId="0">
      <selection activeCell="C26" sqref="C26"/>
    </sheetView>
  </sheetViews>
  <sheetFormatPr defaultRowHeight="15" x14ac:dyDescent="0.25"/>
  <cols>
    <col min="3" max="3" width="47.85546875" customWidth="1"/>
    <col min="4" max="4" width="13.28515625" customWidth="1"/>
    <col min="5" max="5" width="12.42578125" customWidth="1"/>
    <col min="8" max="8" width="14.5703125" customWidth="1"/>
    <col min="9" max="9" width="11.42578125" customWidth="1"/>
    <col min="10" max="10" width="39.28515625" customWidth="1"/>
    <col min="13" max="13" width="51.85546875" customWidth="1"/>
    <col min="16" max="16" width="13.28515625" customWidth="1"/>
    <col min="31" max="31" width="51.85546875" customWidth="1"/>
    <col min="34" max="34" width="13.28515625" customWidth="1"/>
  </cols>
  <sheetData>
    <row r="1" spans="1:44" ht="46.5" thickTop="1" thickBot="1" x14ac:dyDescent="0.3">
      <c r="A1" s="146" t="s">
        <v>222</v>
      </c>
      <c r="B1" s="146" t="s">
        <v>240</v>
      </c>
      <c r="C1" s="147" t="s">
        <v>1</v>
      </c>
      <c r="D1" s="147" t="s">
        <v>223</v>
      </c>
      <c r="E1" s="150" t="s">
        <v>259</v>
      </c>
      <c r="F1" s="146" t="s">
        <v>219</v>
      </c>
      <c r="G1" s="148" t="s">
        <v>121</v>
      </c>
      <c r="H1" s="149" t="s">
        <v>95</v>
      </c>
      <c r="I1" s="150" t="s">
        <v>258</v>
      </c>
      <c r="J1" s="150" t="s">
        <v>257</v>
      </c>
      <c r="O1" s="32" t="s">
        <v>266</v>
      </c>
      <c r="P1" s="32"/>
      <c r="Q1" s="32"/>
      <c r="R1" s="32"/>
      <c r="S1" s="32"/>
      <c r="T1" s="32"/>
      <c r="U1" s="32"/>
      <c r="AD1" s="32" t="s">
        <v>269</v>
      </c>
    </row>
    <row r="2" spans="1:44" ht="17.25" thickTop="1" thickBot="1" x14ac:dyDescent="0.3">
      <c r="A2" s="210" t="s">
        <v>214</v>
      </c>
      <c r="B2" s="138">
        <v>1</v>
      </c>
      <c r="C2" s="139" t="s">
        <v>6</v>
      </c>
      <c r="D2" s="142" t="s">
        <v>234</v>
      </c>
      <c r="E2" s="142">
        <v>2.2000000000000002</v>
      </c>
      <c r="F2" s="142">
        <v>450.12</v>
      </c>
      <c r="G2" s="140" t="s">
        <v>122</v>
      </c>
      <c r="H2" s="217">
        <v>500</v>
      </c>
      <c r="I2" s="218">
        <f t="shared" ref="I2:I10" si="0">E2/F2/H2*1000000</f>
        <v>9.7751710654936463</v>
      </c>
      <c r="J2" s="145" t="s">
        <v>220</v>
      </c>
      <c r="N2" s="166" t="s">
        <v>214</v>
      </c>
      <c r="O2" s="40">
        <v>1</v>
      </c>
      <c r="P2" s="40">
        <v>2</v>
      </c>
      <c r="Q2" s="40">
        <v>3</v>
      </c>
      <c r="R2" s="40">
        <v>4</v>
      </c>
      <c r="S2" s="40">
        <v>5</v>
      </c>
      <c r="T2" s="40">
        <v>6</v>
      </c>
      <c r="U2" s="167">
        <v>7</v>
      </c>
      <c r="V2" s="40">
        <v>8</v>
      </c>
      <c r="W2" s="40">
        <v>9</v>
      </c>
      <c r="X2" s="40">
        <v>10</v>
      </c>
      <c r="Y2" s="40">
        <v>11</v>
      </c>
      <c r="Z2" s="40">
        <v>12</v>
      </c>
    </row>
    <row r="3" spans="1:44" ht="17.25" thickTop="1" thickBot="1" x14ac:dyDescent="0.3">
      <c r="A3" s="211" t="s">
        <v>214</v>
      </c>
      <c r="B3" s="117">
        <v>2</v>
      </c>
      <c r="C3" s="38" t="s">
        <v>256</v>
      </c>
      <c r="D3" s="19" t="s">
        <v>225</v>
      </c>
      <c r="E3" s="19">
        <v>1.9</v>
      </c>
      <c r="F3" s="19">
        <v>439.22</v>
      </c>
      <c r="G3" s="47" t="s">
        <v>122</v>
      </c>
      <c r="H3" s="219">
        <v>500</v>
      </c>
      <c r="I3" s="152">
        <f t="shared" si="0"/>
        <v>8.651700742224854</v>
      </c>
      <c r="J3" s="122" t="s">
        <v>220</v>
      </c>
      <c r="L3" s="181" t="s">
        <v>122</v>
      </c>
      <c r="M3" s="198" t="s">
        <v>122</v>
      </c>
      <c r="N3" s="168" t="s">
        <v>136</v>
      </c>
      <c r="O3" s="169" t="s">
        <v>122</v>
      </c>
      <c r="P3" s="142" t="s">
        <v>122</v>
      </c>
      <c r="Q3" s="142" t="s">
        <v>122</v>
      </c>
      <c r="R3" s="142" t="s">
        <v>122</v>
      </c>
      <c r="S3" s="142" t="s">
        <v>122</v>
      </c>
      <c r="T3" s="142" t="s">
        <v>122</v>
      </c>
      <c r="U3" s="170" t="s">
        <v>122</v>
      </c>
      <c r="V3" s="142" t="s">
        <v>122</v>
      </c>
      <c r="W3" s="142" t="s">
        <v>122</v>
      </c>
      <c r="X3" s="142" t="s">
        <v>122</v>
      </c>
      <c r="Y3" s="142" t="s">
        <v>122</v>
      </c>
      <c r="Z3" s="145" t="s">
        <v>122</v>
      </c>
      <c r="AF3" s="166" t="s">
        <v>215</v>
      </c>
      <c r="AG3" s="40">
        <v>1</v>
      </c>
      <c r="AH3" s="40">
        <v>2</v>
      </c>
      <c r="AI3" s="40">
        <v>3</v>
      </c>
      <c r="AJ3" s="40">
        <v>4</v>
      </c>
      <c r="AK3" s="40">
        <v>5</v>
      </c>
      <c r="AL3" s="40">
        <v>6</v>
      </c>
      <c r="AM3" s="167">
        <v>7</v>
      </c>
      <c r="AN3" s="40">
        <v>8</v>
      </c>
      <c r="AO3" s="40">
        <v>9</v>
      </c>
      <c r="AP3" s="40">
        <v>10</v>
      </c>
      <c r="AQ3" s="40">
        <v>11</v>
      </c>
      <c r="AR3" s="40">
        <v>12</v>
      </c>
    </row>
    <row r="4" spans="1:44" ht="16.5" thickTop="1" x14ac:dyDescent="0.25">
      <c r="A4" s="211" t="s">
        <v>214</v>
      </c>
      <c r="B4" s="117">
        <v>3</v>
      </c>
      <c r="C4" s="38" t="s">
        <v>11</v>
      </c>
      <c r="D4" s="19" t="s">
        <v>230</v>
      </c>
      <c r="E4" s="19">
        <v>2</v>
      </c>
      <c r="F4" s="19">
        <v>300.08999999999997</v>
      </c>
      <c r="G4" s="47" t="s">
        <v>122</v>
      </c>
      <c r="H4" s="219">
        <v>500</v>
      </c>
      <c r="I4" s="152">
        <f t="shared" si="0"/>
        <v>13.329334532973443</v>
      </c>
      <c r="J4" s="122" t="s">
        <v>220</v>
      </c>
      <c r="L4" s="182" t="s">
        <v>122</v>
      </c>
      <c r="M4" s="179" t="s">
        <v>6</v>
      </c>
      <c r="N4" s="171" t="s">
        <v>138</v>
      </c>
      <c r="O4" s="172" t="s">
        <v>122</v>
      </c>
      <c r="P4" s="103" t="s">
        <v>267</v>
      </c>
      <c r="Q4" s="173">
        <v>684</v>
      </c>
      <c r="R4" s="173">
        <v>684</v>
      </c>
      <c r="S4" s="173">
        <v>684</v>
      </c>
      <c r="T4" s="173">
        <v>684</v>
      </c>
      <c r="U4" s="174">
        <v>999</v>
      </c>
      <c r="V4" s="173">
        <v>684</v>
      </c>
      <c r="W4" s="173">
        <v>684</v>
      </c>
      <c r="X4" s="173">
        <v>684</v>
      </c>
      <c r="Y4" s="173">
        <v>684</v>
      </c>
      <c r="Z4" s="122" t="s">
        <v>122</v>
      </c>
      <c r="AD4" s="189"/>
      <c r="AE4" s="194" t="s">
        <v>122</v>
      </c>
      <c r="AF4" s="168" t="s">
        <v>136</v>
      </c>
      <c r="AG4" s="185" t="s">
        <v>137</v>
      </c>
      <c r="AH4" s="142" t="s">
        <v>137</v>
      </c>
      <c r="AI4" s="142" t="s">
        <v>137</v>
      </c>
      <c r="AJ4" s="142" t="s">
        <v>137</v>
      </c>
      <c r="AK4" s="142" t="s">
        <v>137</v>
      </c>
      <c r="AL4" s="142" t="s">
        <v>137</v>
      </c>
      <c r="AM4" s="170" t="s">
        <v>137</v>
      </c>
      <c r="AN4" s="142" t="s">
        <v>137</v>
      </c>
      <c r="AO4" s="142" t="s">
        <v>137</v>
      </c>
      <c r="AP4" s="142" t="s">
        <v>137</v>
      </c>
      <c r="AQ4" s="142" t="s">
        <v>137</v>
      </c>
      <c r="AR4" s="145" t="s">
        <v>137</v>
      </c>
    </row>
    <row r="5" spans="1:44" ht="15.75" x14ac:dyDescent="0.25">
      <c r="A5" s="211" t="s">
        <v>214</v>
      </c>
      <c r="B5" s="117">
        <v>4</v>
      </c>
      <c r="C5" s="38" t="s">
        <v>13</v>
      </c>
      <c r="D5" s="19" t="s">
        <v>255</v>
      </c>
      <c r="E5" s="19">
        <v>8</v>
      </c>
      <c r="F5" s="19">
        <v>428.16</v>
      </c>
      <c r="G5" s="49" t="s">
        <v>122</v>
      </c>
      <c r="H5" s="219">
        <v>500</v>
      </c>
      <c r="I5" s="152">
        <f t="shared" si="0"/>
        <v>37.369207772795214</v>
      </c>
      <c r="J5" s="122" t="s">
        <v>220</v>
      </c>
      <c r="L5" s="183" t="s">
        <v>122</v>
      </c>
      <c r="M5" s="180" t="s">
        <v>256</v>
      </c>
      <c r="N5" s="171" t="s">
        <v>139</v>
      </c>
      <c r="O5" s="172" t="s">
        <v>122</v>
      </c>
      <c r="P5" s="103" t="s">
        <v>267</v>
      </c>
      <c r="Q5" s="173">
        <v>684</v>
      </c>
      <c r="R5" s="173">
        <v>684</v>
      </c>
      <c r="S5" s="173">
        <v>684</v>
      </c>
      <c r="T5" s="173">
        <v>684</v>
      </c>
      <c r="U5" s="174">
        <v>999</v>
      </c>
      <c r="V5" s="173">
        <v>684</v>
      </c>
      <c r="W5" s="173">
        <v>684</v>
      </c>
      <c r="X5" s="173">
        <v>684</v>
      </c>
      <c r="Y5" s="173">
        <v>684</v>
      </c>
      <c r="Z5" s="122" t="s">
        <v>122</v>
      </c>
      <c r="AD5" s="190"/>
      <c r="AE5" s="188"/>
      <c r="AF5" s="171" t="s">
        <v>138</v>
      </c>
      <c r="AG5" s="186" t="s">
        <v>137</v>
      </c>
      <c r="AH5" s="103"/>
      <c r="AI5" s="173"/>
      <c r="AJ5" s="173"/>
      <c r="AK5" s="173"/>
      <c r="AL5" s="173"/>
      <c r="AM5" s="174"/>
      <c r="AN5" s="173"/>
      <c r="AO5" s="173"/>
      <c r="AP5" s="173"/>
      <c r="AQ5" s="173"/>
      <c r="AR5" s="122" t="s">
        <v>137</v>
      </c>
    </row>
    <row r="6" spans="1:44" ht="15.75" x14ac:dyDescent="0.25">
      <c r="A6" s="211" t="s">
        <v>214</v>
      </c>
      <c r="B6" s="117">
        <v>5</v>
      </c>
      <c r="C6" s="38" t="s">
        <v>16</v>
      </c>
      <c r="D6" s="19" t="s">
        <v>229</v>
      </c>
      <c r="E6" s="19">
        <v>2.6</v>
      </c>
      <c r="F6" s="19">
        <v>414.07</v>
      </c>
      <c r="G6" s="47" t="s">
        <v>122</v>
      </c>
      <c r="H6" s="219">
        <v>500</v>
      </c>
      <c r="I6" s="152">
        <f t="shared" si="0"/>
        <v>12.558263095611853</v>
      </c>
      <c r="J6" s="122" t="s">
        <v>220</v>
      </c>
      <c r="L6" s="183" t="s">
        <v>122</v>
      </c>
      <c r="M6" s="180" t="s">
        <v>11</v>
      </c>
      <c r="N6" s="171" t="s">
        <v>150</v>
      </c>
      <c r="O6" s="172" t="s">
        <v>122</v>
      </c>
      <c r="P6" s="103" t="s">
        <v>267</v>
      </c>
      <c r="Q6" s="173">
        <v>684</v>
      </c>
      <c r="R6" s="173">
        <v>684</v>
      </c>
      <c r="S6" s="173">
        <v>684</v>
      </c>
      <c r="T6" s="173">
        <v>684</v>
      </c>
      <c r="U6" s="174">
        <v>999</v>
      </c>
      <c r="V6" s="173">
        <v>684</v>
      </c>
      <c r="W6" s="173">
        <v>684</v>
      </c>
      <c r="X6" s="173">
        <v>684</v>
      </c>
      <c r="Y6" s="173">
        <v>684</v>
      </c>
      <c r="Z6" s="122" t="s">
        <v>122</v>
      </c>
      <c r="AD6" s="191"/>
      <c r="AE6" s="188"/>
      <c r="AF6" s="171" t="s">
        <v>139</v>
      </c>
      <c r="AG6" s="186" t="s">
        <v>137</v>
      </c>
      <c r="AH6" s="103"/>
      <c r="AI6" s="173"/>
      <c r="AJ6" s="173"/>
      <c r="AK6" s="173"/>
      <c r="AL6" s="173"/>
      <c r="AM6" s="174"/>
      <c r="AN6" s="173"/>
      <c r="AO6" s="173"/>
      <c r="AP6" s="173"/>
      <c r="AQ6" s="173"/>
      <c r="AR6" s="122" t="s">
        <v>137</v>
      </c>
    </row>
    <row r="7" spans="1:44" ht="15.75" x14ac:dyDescent="0.25">
      <c r="A7" s="211" t="s">
        <v>214</v>
      </c>
      <c r="B7" s="117">
        <v>6</v>
      </c>
      <c r="C7" s="38" t="s">
        <v>17</v>
      </c>
      <c r="D7" s="19" t="s">
        <v>235</v>
      </c>
      <c r="E7" s="19">
        <v>8.5</v>
      </c>
      <c r="F7" s="19">
        <v>314.05</v>
      </c>
      <c r="G7" s="47" t="s">
        <v>122</v>
      </c>
      <c r="H7" s="219">
        <v>500</v>
      </c>
      <c r="I7" s="152">
        <f t="shared" si="0"/>
        <v>54.131507721700366</v>
      </c>
      <c r="J7" s="122" t="s">
        <v>220</v>
      </c>
      <c r="L7" s="182" t="s">
        <v>122</v>
      </c>
      <c r="M7" s="180" t="s">
        <v>13</v>
      </c>
      <c r="N7" s="171" t="s">
        <v>151</v>
      </c>
      <c r="O7" s="172" t="s">
        <v>122</v>
      </c>
      <c r="P7" s="103" t="s">
        <v>267</v>
      </c>
      <c r="Q7" s="173">
        <v>684</v>
      </c>
      <c r="R7" s="173">
        <v>684</v>
      </c>
      <c r="S7" s="173">
        <v>684</v>
      </c>
      <c r="T7" s="173">
        <v>684</v>
      </c>
      <c r="U7" s="174">
        <v>999</v>
      </c>
      <c r="V7" s="173">
        <v>684</v>
      </c>
      <c r="W7" s="173">
        <v>684</v>
      </c>
      <c r="X7" s="173">
        <v>684</v>
      </c>
      <c r="Y7" s="173">
        <v>684</v>
      </c>
      <c r="Z7" s="122" t="s">
        <v>122</v>
      </c>
      <c r="AD7" s="190"/>
      <c r="AE7" s="188"/>
      <c r="AF7" s="171" t="s">
        <v>150</v>
      </c>
      <c r="AG7" s="186" t="s">
        <v>137</v>
      </c>
      <c r="AH7" s="103"/>
      <c r="AI7" s="173"/>
      <c r="AJ7" s="173"/>
      <c r="AK7" s="173"/>
      <c r="AL7" s="173"/>
      <c r="AM7" s="174"/>
      <c r="AN7" s="173"/>
      <c r="AO7" s="173"/>
      <c r="AP7" s="173"/>
      <c r="AQ7" s="173"/>
      <c r="AR7" s="122" t="s">
        <v>137</v>
      </c>
    </row>
    <row r="8" spans="1:44" ht="18.75" x14ac:dyDescent="0.3">
      <c r="A8" s="212" t="s">
        <v>215</v>
      </c>
      <c r="B8" s="117">
        <v>7</v>
      </c>
      <c r="C8" s="38" t="s">
        <v>22</v>
      </c>
      <c r="D8" s="19" t="s">
        <v>237</v>
      </c>
      <c r="E8" s="19">
        <v>8.9</v>
      </c>
      <c r="F8" s="19">
        <v>364.06</v>
      </c>
      <c r="G8" s="49" t="s">
        <v>122</v>
      </c>
      <c r="H8" s="219">
        <v>500</v>
      </c>
      <c r="I8" s="152">
        <f t="shared" si="0"/>
        <v>48.893039608855688</v>
      </c>
      <c r="J8" s="122" t="s">
        <v>220</v>
      </c>
      <c r="L8" s="183" t="s">
        <v>122</v>
      </c>
      <c r="M8" s="180" t="s">
        <v>16</v>
      </c>
      <c r="N8" s="175" t="s">
        <v>161</v>
      </c>
      <c r="O8" s="172" t="s">
        <v>122</v>
      </c>
      <c r="P8" s="103" t="s">
        <v>267</v>
      </c>
      <c r="Q8" s="173">
        <v>684</v>
      </c>
      <c r="R8" s="173">
        <v>684</v>
      </c>
      <c r="S8" s="173">
        <v>684</v>
      </c>
      <c r="T8" s="173">
        <v>684</v>
      </c>
      <c r="U8" s="174">
        <v>999</v>
      </c>
      <c r="V8" s="173">
        <v>684</v>
      </c>
      <c r="W8" s="173">
        <v>684</v>
      </c>
      <c r="X8" s="173">
        <v>684</v>
      </c>
      <c r="Y8" s="173">
        <v>684</v>
      </c>
      <c r="Z8" s="122" t="s">
        <v>122</v>
      </c>
      <c r="AD8" s="201" t="s">
        <v>124</v>
      </c>
      <c r="AE8" s="188" t="s">
        <v>18</v>
      </c>
      <c r="AF8" s="203" t="s">
        <v>151</v>
      </c>
      <c r="AG8" s="186" t="s">
        <v>137</v>
      </c>
      <c r="AH8" s="1">
        <v>10</v>
      </c>
      <c r="AI8" s="1">
        <v>6.84</v>
      </c>
      <c r="AJ8" s="1">
        <v>6.84</v>
      </c>
      <c r="AK8" s="1">
        <v>6.84</v>
      </c>
      <c r="AL8" s="1">
        <v>6.84</v>
      </c>
      <c r="AM8" s="1">
        <v>6.84</v>
      </c>
      <c r="AN8" s="1">
        <v>6.84</v>
      </c>
      <c r="AO8" s="1">
        <v>6.84</v>
      </c>
      <c r="AP8" s="1">
        <v>6.84</v>
      </c>
      <c r="AQ8" s="1">
        <v>6.84</v>
      </c>
      <c r="AR8" s="122" t="s">
        <v>137</v>
      </c>
    </row>
    <row r="9" spans="1:44" ht="18.75" x14ac:dyDescent="0.3">
      <c r="A9" s="212" t="s">
        <v>215</v>
      </c>
      <c r="B9" s="117">
        <v>8</v>
      </c>
      <c r="C9" s="38" t="s">
        <v>25</v>
      </c>
      <c r="D9" s="19" t="s">
        <v>238</v>
      </c>
      <c r="E9" s="19">
        <v>7.8</v>
      </c>
      <c r="F9" s="19">
        <v>432.18</v>
      </c>
      <c r="G9" s="47" t="s">
        <v>122</v>
      </c>
      <c r="H9" s="219">
        <v>500</v>
      </c>
      <c r="I9" s="152">
        <f t="shared" si="0"/>
        <v>36.096071081493818</v>
      </c>
      <c r="J9" s="122" t="s">
        <v>220</v>
      </c>
      <c r="L9" s="183" t="s">
        <v>122</v>
      </c>
      <c r="M9" s="180" t="s">
        <v>17</v>
      </c>
      <c r="N9" s="171" t="s">
        <v>162</v>
      </c>
      <c r="O9" s="172" t="s">
        <v>122</v>
      </c>
      <c r="P9" s="103" t="s">
        <v>267</v>
      </c>
      <c r="Q9" s="173">
        <v>684</v>
      </c>
      <c r="R9" s="173">
        <v>684</v>
      </c>
      <c r="S9" s="173">
        <v>684</v>
      </c>
      <c r="T9" s="173">
        <v>684</v>
      </c>
      <c r="U9" s="174">
        <v>999</v>
      </c>
      <c r="V9" s="173">
        <v>684</v>
      </c>
      <c r="W9" s="173">
        <v>684</v>
      </c>
      <c r="X9" s="173">
        <v>684</v>
      </c>
      <c r="Y9" s="173">
        <v>684</v>
      </c>
      <c r="Z9" s="122" t="s">
        <v>122</v>
      </c>
      <c r="AD9" s="201" t="s">
        <v>124</v>
      </c>
      <c r="AE9" s="188" t="s">
        <v>20</v>
      </c>
      <c r="AF9" s="204" t="s">
        <v>161</v>
      </c>
      <c r="AG9" s="186" t="s">
        <v>137</v>
      </c>
      <c r="AH9" s="1">
        <v>10</v>
      </c>
      <c r="AI9" s="1">
        <v>6.84</v>
      </c>
      <c r="AJ9" s="1">
        <v>6.84</v>
      </c>
      <c r="AK9" s="1">
        <v>6.84</v>
      </c>
      <c r="AL9" s="1">
        <v>6.84</v>
      </c>
      <c r="AM9" s="1">
        <v>6.84</v>
      </c>
      <c r="AN9" s="1">
        <v>6.84</v>
      </c>
      <c r="AO9" s="1">
        <v>6.84</v>
      </c>
      <c r="AP9" s="1">
        <v>6.84</v>
      </c>
      <c r="AQ9" s="1">
        <v>6.84</v>
      </c>
      <c r="AR9" s="122" t="s">
        <v>137</v>
      </c>
    </row>
    <row r="10" spans="1:44" ht="19.5" thickBot="1" x14ac:dyDescent="0.35">
      <c r="A10" s="212" t="s">
        <v>215</v>
      </c>
      <c r="B10" s="117">
        <v>9</v>
      </c>
      <c r="C10" s="38" t="s">
        <v>55</v>
      </c>
      <c r="D10" s="19" t="s">
        <v>233</v>
      </c>
      <c r="E10" s="19">
        <v>3.2</v>
      </c>
      <c r="F10" s="19">
        <v>254.2</v>
      </c>
      <c r="G10" s="49" t="s">
        <v>122</v>
      </c>
      <c r="H10" s="219">
        <v>1000</v>
      </c>
      <c r="I10" s="152">
        <f t="shared" si="0"/>
        <v>12.588512981904014</v>
      </c>
      <c r="J10" s="122" t="s">
        <v>220</v>
      </c>
      <c r="L10" s="184" t="s">
        <v>125</v>
      </c>
      <c r="M10" s="200" t="s">
        <v>268</v>
      </c>
      <c r="N10" s="176" t="s">
        <v>172</v>
      </c>
      <c r="O10" s="177" t="s">
        <v>122</v>
      </c>
      <c r="P10" s="178">
        <v>999</v>
      </c>
      <c r="Q10" s="178">
        <v>999</v>
      </c>
      <c r="R10" s="178">
        <v>999</v>
      </c>
      <c r="S10" s="178">
        <v>999</v>
      </c>
      <c r="T10" s="178">
        <v>999</v>
      </c>
      <c r="U10" s="178">
        <v>999</v>
      </c>
      <c r="V10" s="178">
        <v>999</v>
      </c>
      <c r="W10" s="178">
        <v>999</v>
      </c>
      <c r="X10" s="178">
        <v>999</v>
      </c>
      <c r="Y10" s="178">
        <v>999</v>
      </c>
      <c r="Z10" s="123" t="s">
        <v>122</v>
      </c>
      <c r="AD10" s="201" t="s">
        <v>124</v>
      </c>
      <c r="AE10" s="188" t="s">
        <v>28</v>
      </c>
      <c r="AF10" s="203" t="s">
        <v>162</v>
      </c>
      <c r="AG10" s="186" t="s">
        <v>137</v>
      </c>
      <c r="AH10" s="1">
        <v>10</v>
      </c>
      <c r="AI10" s="1">
        <v>6.84</v>
      </c>
      <c r="AJ10" s="1">
        <v>6.84</v>
      </c>
      <c r="AK10" s="1">
        <v>6.84</v>
      </c>
      <c r="AL10" s="1">
        <v>6.84</v>
      </c>
      <c r="AM10" s="1">
        <v>6.84</v>
      </c>
      <c r="AN10" s="1">
        <v>6.84</v>
      </c>
      <c r="AO10" s="1">
        <v>6.84</v>
      </c>
      <c r="AP10" s="1">
        <v>6.84</v>
      </c>
      <c r="AQ10" s="1">
        <v>6.84</v>
      </c>
      <c r="AR10" s="122" t="s">
        <v>137</v>
      </c>
    </row>
    <row r="11" spans="1:44" ht="16.5" thickBot="1" x14ac:dyDescent="0.3">
      <c r="A11" s="212" t="s">
        <v>215</v>
      </c>
      <c r="B11" s="117">
        <v>10</v>
      </c>
      <c r="C11" s="38" t="s">
        <v>18</v>
      </c>
      <c r="D11" s="19" t="s">
        <v>236</v>
      </c>
      <c r="E11" s="19">
        <v>2.7</v>
      </c>
      <c r="F11" s="19">
        <v>464.07</v>
      </c>
      <c r="G11" s="47" t="s">
        <v>124</v>
      </c>
      <c r="H11" s="219">
        <v>125</v>
      </c>
      <c r="I11" s="19" t="s">
        <v>220</v>
      </c>
      <c r="J11" s="154">
        <f t="shared" ref="J11:J18" si="1">E11/F11/H11*1000000</f>
        <v>46.544702307841497</v>
      </c>
      <c r="AD11" s="202" t="s">
        <v>125</v>
      </c>
      <c r="AE11" s="195" t="s">
        <v>268</v>
      </c>
      <c r="AF11" s="176" t="s">
        <v>172</v>
      </c>
      <c r="AG11" s="187" t="s">
        <v>137</v>
      </c>
      <c r="AH11" s="178">
        <v>10</v>
      </c>
      <c r="AI11" s="178">
        <v>6.84</v>
      </c>
      <c r="AJ11" s="178">
        <v>6.84</v>
      </c>
      <c r="AK11" s="178">
        <v>6.84</v>
      </c>
      <c r="AL11" s="178">
        <v>6.84</v>
      </c>
      <c r="AM11" s="178">
        <v>6.84</v>
      </c>
      <c r="AN11" s="178">
        <v>6.84</v>
      </c>
      <c r="AO11" s="178">
        <v>6.84</v>
      </c>
      <c r="AP11" s="178">
        <v>6.84</v>
      </c>
      <c r="AQ11" s="178">
        <v>6.84</v>
      </c>
      <c r="AR11" s="123" t="s">
        <v>137</v>
      </c>
    </row>
    <row r="12" spans="1:44" ht="17.25" thickTop="1" thickBot="1" x14ac:dyDescent="0.3">
      <c r="A12" s="212" t="s">
        <v>215</v>
      </c>
      <c r="B12" s="117">
        <v>11</v>
      </c>
      <c r="C12" s="38" t="s">
        <v>20</v>
      </c>
      <c r="D12" s="19" t="s">
        <v>226</v>
      </c>
      <c r="E12" s="19">
        <v>2.8</v>
      </c>
      <c r="F12" s="19">
        <v>514.08000000000004</v>
      </c>
      <c r="G12" s="47" t="s">
        <v>124</v>
      </c>
      <c r="H12" s="220">
        <v>500</v>
      </c>
      <c r="I12" s="19" t="s">
        <v>220</v>
      </c>
      <c r="J12" s="154">
        <f t="shared" si="1"/>
        <v>10.893246187363834</v>
      </c>
      <c r="N12" s="166" t="s">
        <v>215</v>
      </c>
      <c r="O12" s="40">
        <v>1</v>
      </c>
      <c r="P12" s="40">
        <v>2</v>
      </c>
      <c r="Q12" s="40">
        <v>3</v>
      </c>
      <c r="R12" s="40">
        <v>4</v>
      </c>
      <c r="S12" s="40">
        <v>5</v>
      </c>
      <c r="T12" s="40">
        <v>6</v>
      </c>
      <c r="U12" s="167">
        <v>7</v>
      </c>
      <c r="V12" s="40">
        <v>8</v>
      </c>
      <c r="W12" s="40">
        <v>9</v>
      </c>
      <c r="X12" s="40">
        <v>10</v>
      </c>
      <c r="Y12" s="40">
        <v>11</v>
      </c>
      <c r="Z12" s="40">
        <v>12</v>
      </c>
    </row>
    <row r="13" spans="1:44" ht="16.5" thickTop="1" x14ac:dyDescent="0.25">
      <c r="A13" s="212" t="s">
        <v>215</v>
      </c>
      <c r="B13" s="117">
        <v>12</v>
      </c>
      <c r="C13" s="38" t="s">
        <v>28</v>
      </c>
      <c r="D13" s="19" t="s">
        <v>239</v>
      </c>
      <c r="E13" s="19">
        <v>9.5</v>
      </c>
      <c r="F13" s="19">
        <v>364.1</v>
      </c>
      <c r="G13" s="47" t="s">
        <v>124</v>
      </c>
      <c r="H13" s="220">
        <v>500</v>
      </c>
      <c r="I13" s="19" t="s">
        <v>220</v>
      </c>
      <c r="J13" s="154">
        <f t="shared" si="1"/>
        <v>52.183466080747046</v>
      </c>
      <c r="L13" s="189" t="s">
        <v>122</v>
      </c>
      <c r="M13" s="194" t="s">
        <v>122</v>
      </c>
      <c r="N13" s="168" t="s">
        <v>136</v>
      </c>
      <c r="O13" s="185" t="s">
        <v>122</v>
      </c>
      <c r="P13" s="142" t="s">
        <v>122</v>
      </c>
      <c r="Q13" s="142" t="s">
        <v>122</v>
      </c>
      <c r="R13" s="142" t="s">
        <v>122</v>
      </c>
      <c r="S13" s="142" t="s">
        <v>122</v>
      </c>
      <c r="T13" s="142" t="s">
        <v>122</v>
      </c>
      <c r="U13" s="170" t="s">
        <v>122</v>
      </c>
      <c r="V13" s="142" t="s">
        <v>122</v>
      </c>
      <c r="W13" s="142" t="s">
        <v>122</v>
      </c>
      <c r="X13" s="142" t="s">
        <v>122</v>
      </c>
      <c r="Y13" s="142" t="s">
        <v>122</v>
      </c>
      <c r="Z13" s="145" t="s">
        <v>122</v>
      </c>
    </row>
    <row r="14" spans="1:44" ht="16.5" thickBot="1" x14ac:dyDescent="0.3">
      <c r="A14" s="213" t="s">
        <v>216</v>
      </c>
      <c r="B14" s="117">
        <v>13</v>
      </c>
      <c r="C14" s="38" t="s">
        <v>31</v>
      </c>
      <c r="D14" s="19" t="s">
        <v>227</v>
      </c>
      <c r="E14" s="19">
        <v>2.2000000000000002</v>
      </c>
      <c r="F14" s="19">
        <v>464.12</v>
      </c>
      <c r="G14" s="47" t="s">
        <v>124</v>
      </c>
      <c r="H14" s="219">
        <v>500</v>
      </c>
      <c r="I14" s="19" t="s">
        <v>220</v>
      </c>
      <c r="J14" s="154">
        <f t="shared" si="1"/>
        <v>9.4803068172024485</v>
      </c>
      <c r="L14" s="190" t="s">
        <v>122</v>
      </c>
      <c r="M14" s="188" t="s">
        <v>22</v>
      </c>
      <c r="N14" s="171" t="s">
        <v>138</v>
      </c>
      <c r="O14" s="186" t="s">
        <v>122</v>
      </c>
      <c r="P14" s="103" t="s">
        <v>267</v>
      </c>
      <c r="Q14" s="173">
        <v>684</v>
      </c>
      <c r="R14" s="173">
        <v>684</v>
      </c>
      <c r="S14" s="173">
        <v>684</v>
      </c>
      <c r="T14" s="173">
        <v>684</v>
      </c>
      <c r="U14" s="174">
        <v>999</v>
      </c>
      <c r="V14" s="173">
        <v>684</v>
      </c>
      <c r="W14" s="173">
        <v>684</v>
      </c>
      <c r="X14" s="173">
        <v>684</v>
      </c>
      <c r="Y14" s="173">
        <v>684</v>
      </c>
      <c r="Z14" s="122" t="s">
        <v>122</v>
      </c>
      <c r="AF14" s="166" t="s">
        <v>216</v>
      </c>
      <c r="AG14" s="40">
        <v>1</v>
      </c>
      <c r="AH14" s="40">
        <v>2</v>
      </c>
      <c r="AI14" s="40">
        <v>3</v>
      </c>
      <c r="AJ14" s="40">
        <v>4</v>
      </c>
      <c r="AK14" s="40">
        <v>5</v>
      </c>
      <c r="AL14" s="40">
        <v>6</v>
      </c>
      <c r="AM14" s="167">
        <v>7</v>
      </c>
      <c r="AN14" s="40">
        <v>8</v>
      </c>
      <c r="AO14" s="40">
        <v>9</v>
      </c>
      <c r="AP14" s="40">
        <v>10</v>
      </c>
      <c r="AQ14" s="40">
        <v>11</v>
      </c>
      <c r="AR14" s="40">
        <v>12</v>
      </c>
    </row>
    <row r="15" spans="1:44" ht="16.5" thickTop="1" x14ac:dyDescent="0.25">
      <c r="A15" s="213" t="s">
        <v>216</v>
      </c>
      <c r="B15" s="117">
        <v>14</v>
      </c>
      <c r="C15" s="38" t="s">
        <v>4</v>
      </c>
      <c r="D15" s="19" t="s">
        <v>224</v>
      </c>
      <c r="E15" s="19">
        <v>2.7</v>
      </c>
      <c r="F15" s="19">
        <v>500.13</v>
      </c>
      <c r="G15" s="47" t="s">
        <v>125</v>
      </c>
      <c r="H15" s="219">
        <v>250</v>
      </c>
      <c r="I15" s="19" t="s">
        <v>220</v>
      </c>
      <c r="J15" s="154">
        <f t="shared" si="1"/>
        <v>21.594385459780458</v>
      </c>
      <c r="L15" s="191" t="s">
        <v>122</v>
      </c>
      <c r="M15" s="188" t="s">
        <v>25</v>
      </c>
      <c r="N15" s="171" t="s">
        <v>139</v>
      </c>
      <c r="O15" s="186" t="s">
        <v>122</v>
      </c>
      <c r="P15" s="103" t="s">
        <v>267</v>
      </c>
      <c r="Q15" s="173">
        <v>684</v>
      </c>
      <c r="R15" s="173">
        <v>684</v>
      </c>
      <c r="S15" s="173">
        <v>684</v>
      </c>
      <c r="T15" s="173">
        <v>684</v>
      </c>
      <c r="U15" s="174">
        <v>999</v>
      </c>
      <c r="V15" s="173">
        <v>684</v>
      </c>
      <c r="W15" s="173">
        <v>684</v>
      </c>
      <c r="X15" s="173">
        <v>684</v>
      </c>
      <c r="Y15" s="173">
        <v>684</v>
      </c>
      <c r="Z15" s="122" t="s">
        <v>122</v>
      </c>
      <c r="AD15" s="189"/>
      <c r="AE15" s="198" t="s">
        <v>122</v>
      </c>
      <c r="AF15" s="168" t="s">
        <v>136</v>
      </c>
      <c r="AG15" s="169" t="s">
        <v>137</v>
      </c>
      <c r="AH15" s="142" t="s">
        <v>137</v>
      </c>
      <c r="AI15" s="142" t="s">
        <v>137</v>
      </c>
      <c r="AJ15" s="142" t="s">
        <v>137</v>
      </c>
      <c r="AK15" s="142" t="s">
        <v>137</v>
      </c>
      <c r="AL15" s="142" t="s">
        <v>137</v>
      </c>
      <c r="AM15" s="170" t="s">
        <v>137</v>
      </c>
      <c r="AN15" s="142" t="s">
        <v>137</v>
      </c>
      <c r="AO15" s="142" t="s">
        <v>137</v>
      </c>
      <c r="AP15" s="142" t="s">
        <v>137</v>
      </c>
      <c r="AQ15" s="142" t="s">
        <v>137</v>
      </c>
      <c r="AR15" s="145" t="s">
        <v>137</v>
      </c>
    </row>
    <row r="16" spans="1:44" ht="15.75" x14ac:dyDescent="0.25">
      <c r="A16" s="213" t="s">
        <v>216</v>
      </c>
      <c r="B16" s="117">
        <v>15</v>
      </c>
      <c r="C16" s="38" t="s">
        <v>53</v>
      </c>
      <c r="D16" s="19" t="s">
        <v>232</v>
      </c>
      <c r="E16" s="19">
        <v>3.2</v>
      </c>
      <c r="F16" s="19">
        <v>345.4</v>
      </c>
      <c r="G16" s="47" t="s">
        <v>125</v>
      </c>
      <c r="H16" s="219">
        <v>100</v>
      </c>
      <c r="I16" s="19" t="s">
        <v>220</v>
      </c>
      <c r="J16" s="154">
        <f t="shared" si="1"/>
        <v>92.646207295888829</v>
      </c>
      <c r="L16" s="190" t="s">
        <v>122</v>
      </c>
      <c r="M16" s="188" t="s">
        <v>55</v>
      </c>
      <c r="N16" s="171" t="s">
        <v>150</v>
      </c>
      <c r="O16" s="186" t="s">
        <v>122</v>
      </c>
      <c r="P16" s="103" t="s">
        <v>267</v>
      </c>
      <c r="Q16" s="173">
        <v>684</v>
      </c>
      <c r="R16" s="173">
        <v>684</v>
      </c>
      <c r="S16" s="173">
        <v>684</v>
      </c>
      <c r="T16" s="173">
        <v>684</v>
      </c>
      <c r="U16" s="174">
        <v>999</v>
      </c>
      <c r="V16" s="173">
        <v>684</v>
      </c>
      <c r="W16" s="173">
        <v>684</v>
      </c>
      <c r="X16" s="173">
        <v>684</v>
      </c>
      <c r="Y16" s="173">
        <v>684</v>
      </c>
      <c r="Z16" s="122" t="s">
        <v>122</v>
      </c>
      <c r="AD16" s="201" t="s">
        <v>124</v>
      </c>
      <c r="AE16" s="193" t="s">
        <v>31</v>
      </c>
      <c r="AF16" s="205" t="s">
        <v>138</v>
      </c>
      <c r="AG16" s="172" t="s">
        <v>137</v>
      </c>
      <c r="AH16" s="1">
        <v>10</v>
      </c>
      <c r="AI16" s="1">
        <v>6.84</v>
      </c>
      <c r="AJ16" s="1">
        <v>6.84</v>
      </c>
      <c r="AK16" s="1">
        <v>6.84</v>
      </c>
      <c r="AL16" s="1">
        <v>6.84</v>
      </c>
      <c r="AM16" s="1">
        <v>6.84</v>
      </c>
      <c r="AN16" s="1">
        <v>6.84</v>
      </c>
      <c r="AO16" s="1">
        <v>6.84</v>
      </c>
      <c r="AP16" s="1">
        <v>6.84</v>
      </c>
      <c r="AQ16" s="1">
        <v>6.84</v>
      </c>
      <c r="AR16" s="122" t="s">
        <v>137</v>
      </c>
    </row>
    <row r="17" spans="1:44" ht="15.75" x14ac:dyDescent="0.25">
      <c r="A17" s="213" t="s">
        <v>216</v>
      </c>
      <c r="B17" s="117">
        <v>16</v>
      </c>
      <c r="C17" s="38" t="s">
        <v>57</v>
      </c>
      <c r="D17" s="19" t="s">
        <v>228</v>
      </c>
      <c r="E17" s="19">
        <v>2.6</v>
      </c>
      <c r="F17" s="19">
        <v>323.8</v>
      </c>
      <c r="G17" s="47" t="s">
        <v>125</v>
      </c>
      <c r="H17" s="219">
        <v>200</v>
      </c>
      <c r="I17" s="19" t="s">
        <v>220</v>
      </c>
      <c r="J17" s="154">
        <f t="shared" si="1"/>
        <v>40.148239654107478</v>
      </c>
      <c r="L17" s="191" t="s">
        <v>124</v>
      </c>
      <c r="M17" s="188" t="s">
        <v>18</v>
      </c>
      <c r="N17" s="171" t="s">
        <v>151</v>
      </c>
      <c r="O17" s="186" t="s">
        <v>122</v>
      </c>
      <c r="P17" s="1">
        <v>999</v>
      </c>
      <c r="Q17" s="1">
        <v>999</v>
      </c>
      <c r="R17" s="1">
        <v>999</v>
      </c>
      <c r="S17" s="1">
        <v>999</v>
      </c>
      <c r="T17" s="1">
        <v>999</v>
      </c>
      <c r="U17" s="1">
        <v>999</v>
      </c>
      <c r="V17" s="1">
        <v>999</v>
      </c>
      <c r="W17" s="1">
        <v>999</v>
      </c>
      <c r="X17" s="1">
        <v>999</v>
      </c>
      <c r="Y17" s="1">
        <v>999</v>
      </c>
      <c r="Z17" s="122" t="s">
        <v>122</v>
      </c>
      <c r="AD17" s="201" t="s">
        <v>125</v>
      </c>
      <c r="AE17" s="193" t="s">
        <v>4</v>
      </c>
      <c r="AF17" s="205" t="s">
        <v>139</v>
      </c>
      <c r="AG17" s="172" t="s">
        <v>137</v>
      </c>
      <c r="AH17" s="1">
        <v>10</v>
      </c>
      <c r="AI17" s="1">
        <v>6.84</v>
      </c>
      <c r="AJ17" s="1">
        <v>6.84</v>
      </c>
      <c r="AK17" s="1">
        <v>6.84</v>
      </c>
      <c r="AL17" s="1">
        <v>6.84</v>
      </c>
      <c r="AM17" s="1">
        <v>6.84</v>
      </c>
      <c r="AN17" s="1">
        <v>6.84</v>
      </c>
      <c r="AO17" s="1">
        <v>6.84</v>
      </c>
      <c r="AP17" s="1">
        <v>6.84</v>
      </c>
      <c r="AQ17" s="1">
        <v>6.84</v>
      </c>
      <c r="AR17" s="122" t="s">
        <v>137</v>
      </c>
    </row>
    <row r="18" spans="1:44" ht="15.75" x14ac:dyDescent="0.25">
      <c r="A18" s="213" t="s">
        <v>216</v>
      </c>
      <c r="B18" s="117">
        <v>17</v>
      </c>
      <c r="C18" s="38" t="s">
        <v>60</v>
      </c>
      <c r="D18" s="19" t="s">
        <v>231</v>
      </c>
      <c r="E18" s="19">
        <v>7.9</v>
      </c>
      <c r="F18" s="19">
        <v>1202.5999999999999</v>
      </c>
      <c r="G18" s="47" t="s">
        <v>125</v>
      </c>
      <c r="H18" s="219">
        <v>30</v>
      </c>
      <c r="I18" s="19" t="s">
        <v>220</v>
      </c>
      <c r="J18" s="154">
        <f t="shared" si="1"/>
        <v>218.97000942402573</v>
      </c>
      <c r="L18" s="191" t="s">
        <v>124</v>
      </c>
      <c r="M18" s="188" t="s">
        <v>20</v>
      </c>
      <c r="N18" s="175" t="s">
        <v>161</v>
      </c>
      <c r="O18" s="186" t="s">
        <v>122</v>
      </c>
      <c r="P18" s="1">
        <v>999</v>
      </c>
      <c r="Q18" s="1">
        <v>999</v>
      </c>
      <c r="R18" s="1">
        <v>999</v>
      </c>
      <c r="S18" s="1">
        <v>999</v>
      </c>
      <c r="T18" s="1">
        <v>999</v>
      </c>
      <c r="U18" s="1">
        <v>999</v>
      </c>
      <c r="V18" s="1">
        <v>999</v>
      </c>
      <c r="W18" s="1">
        <v>999</v>
      </c>
      <c r="X18" s="1">
        <v>999</v>
      </c>
      <c r="Y18" s="1">
        <v>999</v>
      </c>
      <c r="Z18" s="122" t="s">
        <v>122</v>
      </c>
      <c r="AD18" s="201" t="s">
        <v>125</v>
      </c>
      <c r="AE18" s="193" t="s">
        <v>53</v>
      </c>
      <c r="AF18" s="205" t="s">
        <v>150</v>
      </c>
      <c r="AG18" s="172" t="s">
        <v>137</v>
      </c>
      <c r="AH18" s="1">
        <v>10</v>
      </c>
      <c r="AI18" s="1">
        <v>6.84</v>
      </c>
      <c r="AJ18" s="1">
        <v>6.84</v>
      </c>
      <c r="AK18" s="1">
        <v>6.84</v>
      </c>
      <c r="AL18" s="1">
        <v>6.84</v>
      </c>
      <c r="AM18" s="1">
        <v>6.84</v>
      </c>
      <c r="AN18" s="1">
        <v>6.84</v>
      </c>
      <c r="AO18" s="1">
        <v>6.84</v>
      </c>
      <c r="AP18" s="1">
        <v>6.84</v>
      </c>
      <c r="AQ18" s="1">
        <v>6.84</v>
      </c>
      <c r="AR18" s="122" t="s">
        <v>137</v>
      </c>
    </row>
    <row r="19" spans="1:44" ht="15.75" x14ac:dyDescent="0.25">
      <c r="A19" s="213" t="s">
        <v>216</v>
      </c>
      <c r="B19" s="117">
        <v>18</v>
      </c>
      <c r="C19" s="38" t="s">
        <v>33</v>
      </c>
      <c r="D19" s="19" t="s">
        <v>243</v>
      </c>
      <c r="E19" s="19">
        <v>3.3</v>
      </c>
      <c r="F19" s="1">
        <v>232.27</v>
      </c>
      <c r="G19" s="49" t="s">
        <v>122</v>
      </c>
      <c r="H19" s="219" t="s">
        <v>270</v>
      </c>
      <c r="I19" s="156" t="s">
        <v>264</v>
      </c>
      <c r="J19" s="122"/>
      <c r="L19" s="191" t="s">
        <v>124</v>
      </c>
      <c r="M19" s="188" t="s">
        <v>28</v>
      </c>
      <c r="N19" s="171" t="s">
        <v>162</v>
      </c>
      <c r="O19" s="186" t="s">
        <v>122</v>
      </c>
      <c r="P19" s="1">
        <v>999</v>
      </c>
      <c r="Q19" s="1">
        <v>999</v>
      </c>
      <c r="R19" s="1">
        <v>999</v>
      </c>
      <c r="S19" s="1">
        <v>999</v>
      </c>
      <c r="T19" s="1">
        <v>999</v>
      </c>
      <c r="U19" s="1">
        <v>999</v>
      </c>
      <c r="V19" s="1">
        <v>999</v>
      </c>
      <c r="W19" s="1">
        <v>999</v>
      </c>
      <c r="X19" s="1">
        <v>999</v>
      </c>
      <c r="Y19" s="1">
        <v>999</v>
      </c>
      <c r="Z19" s="122" t="s">
        <v>122</v>
      </c>
      <c r="AD19" s="201" t="s">
        <v>125</v>
      </c>
      <c r="AE19" s="193" t="s">
        <v>57</v>
      </c>
      <c r="AF19" s="205" t="s">
        <v>151</v>
      </c>
      <c r="AG19" s="172" t="s">
        <v>137</v>
      </c>
      <c r="AH19" s="1">
        <v>10</v>
      </c>
      <c r="AI19" s="1">
        <v>6.84</v>
      </c>
      <c r="AJ19" s="1">
        <v>6.84</v>
      </c>
      <c r="AK19" s="1">
        <v>6.84</v>
      </c>
      <c r="AL19" s="1">
        <v>6.84</v>
      </c>
      <c r="AM19" s="1">
        <v>6.84</v>
      </c>
      <c r="AN19" s="1">
        <v>6.84</v>
      </c>
      <c r="AO19" s="1">
        <v>6.84</v>
      </c>
      <c r="AP19" s="1">
        <v>6.84</v>
      </c>
      <c r="AQ19" s="1">
        <v>6.84</v>
      </c>
      <c r="AR19" s="122" t="s">
        <v>137</v>
      </c>
    </row>
    <row r="20" spans="1:44" ht="16.5" thickBot="1" x14ac:dyDescent="0.3">
      <c r="A20" s="214" t="s">
        <v>217</v>
      </c>
      <c r="B20" s="117">
        <v>19</v>
      </c>
      <c r="C20" s="38" t="s">
        <v>35</v>
      </c>
      <c r="D20" s="19" t="s">
        <v>244</v>
      </c>
      <c r="E20" s="19" t="s">
        <v>220</v>
      </c>
      <c r="F20" s="1" t="s">
        <v>220</v>
      </c>
      <c r="G20" s="49" t="s">
        <v>122</v>
      </c>
      <c r="H20" s="219" t="s">
        <v>102</v>
      </c>
      <c r="I20" s="156" t="s">
        <v>272</v>
      </c>
      <c r="J20" s="122"/>
      <c r="L20" s="192" t="s">
        <v>125</v>
      </c>
      <c r="M20" s="195" t="s">
        <v>268</v>
      </c>
      <c r="N20" s="176" t="s">
        <v>172</v>
      </c>
      <c r="O20" s="187" t="s">
        <v>122</v>
      </c>
      <c r="P20" s="178">
        <v>999</v>
      </c>
      <c r="Q20" s="178">
        <v>999</v>
      </c>
      <c r="R20" s="178">
        <v>999</v>
      </c>
      <c r="S20" s="178">
        <v>999</v>
      </c>
      <c r="T20" s="178">
        <v>999</v>
      </c>
      <c r="U20" s="178">
        <v>999</v>
      </c>
      <c r="V20" s="178">
        <v>999</v>
      </c>
      <c r="W20" s="178">
        <v>999</v>
      </c>
      <c r="X20" s="178">
        <v>999</v>
      </c>
      <c r="Y20" s="178">
        <v>999</v>
      </c>
      <c r="Z20" s="123" t="s">
        <v>122</v>
      </c>
      <c r="AD20" s="201" t="s">
        <v>125</v>
      </c>
      <c r="AE20" s="193" t="s">
        <v>60</v>
      </c>
      <c r="AF20" s="206" t="s">
        <v>161</v>
      </c>
      <c r="AG20" s="172" t="s">
        <v>137</v>
      </c>
      <c r="AH20" s="1">
        <v>10</v>
      </c>
      <c r="AI20" s="1">
        <v>6.84</v>
      </c>
      <c r="AJ20" s="1">
        <v>6.84</v>
      </c>
      <c r="AK20" s="1">
        <v>6.84</v>
      </c>
      <c r="AL20" s="1">
        <v>6.84</v>
      </c>
      <c r="AM20" s="1">
        <v>6.84</v>
      </c>
      <c r="AN20" s="1">
        <v>6.84</v>
      </c>
      <c r="AO20" s="1">
        <v>6.84</v>
      </c>
      <c r="AP20" s="1">
        <v>6.84</v>
      </c>
      <c r="AQ20" s="1">
        <v>6.84</v>
      </c>
      <c r="AR20" s="122" t="s">
        <v>137</v>
      </c>
    </row>
    <row r="21" spans="1:44" ht="16.5" thickTop="1" x14ac:dyDescent="0.25">
      <c r="A21" s="214" t="s">
        <v>217</v>
      </c>
      <c r="B21" s="117">
        <v>20</v>
      </c>
      <c r="C21" s="38" t="s">
        <v>36</v>
      </c>
      <c r="D21" s="19" t="s">
        <v>245</v>
      </c>
      <c r="E21" s="19" t="s">
        <v>220</v>
      </c>
      <c r="F21" s="1" t="s">
        <v>220</v>
      </c>
      <c r="G21" s="49" t="s">
        <v>122</v>
      </c>
      <c r="H21" s="219" t="s">
        <v>101</v>
      </c>
      <c r="I21" s="162" t="s">
        <v>277</v>
      </c>
      <c r="J21" s="122"/>
      <c r="AD21" s="190"/>
      <c r="AE21" s="193"/>
      <c r="AF21" s="171" t="s">
        <v>162</v>
      </c>
      <c r="AG21" s="172" t="s">
        <v>137</v>
      </c>
      <c r="AH21" s="103"/>
      <c r="AI21" s="173"/>
      <c r="AJ21" s="173"/>
      <c r="AK21" s="173"/>
      <c r="AL21" s="173"/>
      <c r="AM21" s="174"/>
      <c r="AN21" s="173"/>
      <c r="AO21" s="173"/>
      <c r="AP21" s="173"/>
      <c r="AQ21" s="173"/>
      <c r="AR21" s="122" t="s">
        <v>137</v>
      </c>
    </row>
    <row r="22" spans="1:44" ht="16.5" thickBot="1" x14ac:dyDescent="0.3">
      <c r="A22" s="214" t="s">
        <v>217</v>
      </c>
      <c r="B22" s="117">
        <v>21</v>
      </c>
      <c r="C22" s="38" t="s">
        <v>38</v>
      </c>
      <c r="D22" s="144" t="s">
        <v>248</v>
      </c>
      <c r="E22" s="19">
        <v>6</v>
      </c>
      <c r="F22" s="1">
        <v>342.52</v>
      </c>
      <c r="G22" s="49" t="s">
        <v>122</v>
      </c>
      <c r="H22" s="219" t="s">
        <v>271</v>
      </c>
      <c r="I22" s="156" t="s">
        <v>264</v>
      </c>
      <c r="J22" s="122"/>
      <c r="AD22" s="202" t="s">
        <v>125</v>
      </c>
      <c r="AE22" s="199" t="s">
        <v>268</v>
      </c>
      <c r="AF22" s="207" t="s">
        <v>172</v>
      </c>
      <c r="AG22" s="177" t="s">
        <v>137</v>
      </c>
      <c r="AH22" s="178">
        <v>10</v>
      </c>
      <c r="AI22" s="178">
        <v>6.84</v>
      </c>
      <c r="AJ22" s="178">
        <v>6.84</v>
      </c>
      <c r="AK22" s="178">
        <v>6.84</v>
      </c>
      <c r="AL22" s="178">
        <v>6.84</v>
      </c>
      <c r="AM22" s="178">
        <v>6.84</v>
      </c>
      <c r="AN22" s="178">
        <v>6.84</v>
      </c>
      <c r="AO22" s="178">
        <v>6.84</v>
      </c>
      <c r="AP22" s="178">
        <v>6.84</v>
      </c>
      <c r="AQ22" s="178">
        <v>6.84</v>
      </c>
      <c r="AR22" s="123" t="s">
        <v>137</v>
      </c>
    </row>
    <row r="23" spans="1:44" ht="17.25" thickTop="1" thickBot="1" x14ac:dyDescent="0.3">
      <c r="A23" s="214" t="s">
        <v>217</v>
      </c>
      <c r="B23" s="117">
        <v>22</v>
      </c>
      <c r="C23" s="38" t="s">
        <v>39</v>
      </c>
      <c r="D23" s="19" t="s">
        <v>246</v>
      </c>
      <c r="E23" s="19" t="s">
        <v>220</v>
      </c>
      <c r="F23" s="19" t="s">
        <v>220</v>
      </c>
      <c r="G23" s="49" t="s">
        <v>122</v>
      </c>
      <c r="H23" s="219" t="s">
        <v>270</v>
      </c>
      <c r="I23" s="162" t="s">
        <v>276</v>
      </c>
      <c r="J23" s="122"/>
      <c r="N23" s="166" t="s">
        <v>216</v>
      </c>
      <c r="O23" s="40">
        <v>1</v>
      </c>
      <c r="P23" s="40">
        <v>2</v>
      </c>
      <c r="Q23" s="40">
        <v>3</v>
      </c>
      <c r="R23" s="40">
        <v>4</v>
      </c>
      <c r="S23" s="40">
        <v>5</v>
      </c>
      <c r="T23" s="40">
        <v>6</v>
      </c>
      <c r="U23" s="167">
        <v>7</v>
      </c>
      <c r="V23" s="40">
        <v>8</v>
      </c>
      <c r="W23" s="40">
        <v>9</v>
      </c>
      <c r="X23" s="40">
        <v>10</v>
      </c>
      <c r="Y23" s="40">
        <v>11</v>
      </c>
      <c r="Z23" s="40">
        <v>12</v>
      </c>
    </row>
    <row r="24" spans="1:44" ht="16.5" thickTop="1" x14ac:dyDescent="0.25">
      <c r="A24" s="214" t="s">
        <v>217</v>
      </c>
      <c r="B24" s="117">
        <v>23</v>
      </c>
      <c r="C24" s="38" t="s">
        <v>40</v>
      </c>
      <c r="D24" s="19" t="s">
        <v>220</v>
      </c>
      <c r="E24" s="19" t="s">
        <v>220</v>
      </c>
      <c r="F24" s="19" t="s">
        <v>220</v>
      </c>
      <c r="G24" s="49" t="s">
        <v>122</v>
      </c>
      <c r="H24" s="219" t="s">
        <v>271</v>
      </c>
      <c r="I24" s="156" t="s">
        <v>278</v>
      </c>
      <c r="J24" s="122"/>
      <c r="L24" s="189" t="s">
        <v>122</v>
      </c>
      <c r="M24" s="198" t="s">
        <v>122</v>
      </c>
      <c r="N24" s="168" t="s">
        <v>136</v>
      </c>
      <c r="O24" s="169" t="s">
        <v>122</v>
      </c>
      <c r="P24" s="142" t="s">
        <v>122</v>
      </c>
      <c r="Q24" s="142" t="s">
        <v>122</v>
      </c>
      <c r="R24" s="142" t="s">
        <v>122</v>
      </c>
      <c r="S24" s="142" t="s">
        <v>122</v>
      </c>
      <c r="T24" s="142" t="s">
        <v>122</v>
      </c>
      <c r="U24" s="170" t="s">
        <v>122</v>
      </c>
      <c r="V24" s="142" t="s">
        <v>122</v>
      </c>
      <c r="W24" s="142" t="s">
        <v>122</v>
      </c>
      <c r="X24" s="142" t="s">
        <v>122</v>
      </c>
      <c r="Y24" s="142" t="s">
        <v>122</v>
      </c>
      <c r="Z24" s="145" t="s">
        <v>122</v>
      </c>
    </row>
    <row r="25" spans="1:44" ht="15.75" x14ac:dyDescent="0.25">
      <c r="A25" s="214" t="s">
        <v>217</v>
      </c>
      <c r="B25" s="117">
        <v>24</v>
      </c>
      <c r="C25" s="38" t="s">
        <v>43</v>
      </c>
      <c r="D25" s="19" t="s">
        <v>220</v>
      </c>
      <c r="E25" s="19" t="s">
        <v>220</v>
      </c>
      <c r="F25" s="19" t="s">
        <v>220</v>
      </c>
      <c r="G25" s="49" t="s">
        <v>122</v>
      </c>
      <c r="H25" s="219" t="s">
        <v>100</v>
      </c>
      <c r="I25" s="156" t="s">
        <v>261</v>
      </c>
      <c r="J25" s="122"/>
      <c r="L25" s="191" t="s">
        <v>124</v>
      </c>
      <c r="M25" s="193" t="s">
        <v>31</v>
      </c>
      <c r="N25" s="171" t="s">
        <v>138</v>
      </c>
      <c r="O25" s="172" t="s">
        <v>122</v>
      </c>
      <c r="P25" s="1">
        <v>999</v>
      </c>
      <c r="Q25" s="1">
        <v>999</v>
      </c>
      <c r="R25" s="1">
        <v>999</v>
      </c>
      <c r="S25" s="1">
        <v>999</v>
      </c>
      <c r="T25" s="1">
        <v>999</v>
      </c>
      <c r="U25" s="1">
        <v>999</v>
      </c>
      <c r="V25" s="1">
        <v>999</v>
      </c>
      <c r="W25" s="1">
        <v>999</v>
      </c>
      <c r="X25" s="1">
        <v>999</v>
      </c>
      <c r="Y25" s="1">
        <v>999</v>
      </c>
      <c r="Z25" s="122" t="s">
        <v>122</v>
      </c>
    </row>
    <row r="26" spans="1:44" ht="15.75" x14ac:dyDescent="0.25">
      <c r="A26" s="215" t="s">
        <v>218</v>
      </c>
      <c r="B26" s="117">
        <v>25</v>
      </c>
      <c r="C26" s="38" t="s">
        <v>275</v>
      </c>
      <c r="D26" s="19" t="s">
        <v>247</v>
      </c>
      <c r="E26" s="19">
        <v>7.2</v>
      </c>
      <c r="F26" s="19">
        <v>328.15</v>
      </c>
      <c r="G26" s="49" t="s">
        <v>122</v>
      </c>
      <c r="H26" s="219">
        <v>500</v>
      </c>
      <c r="I26" s="156">
        <f t="shared" ref="I26" si="2">E26/F26/H26*1000000</f>
        <v>43.882370866981567</v>
      </c>
      <c r="J26" s="122" t="s">
        <v>220</v>
      </c>
      <c r="L26" s="191" t="s">
        <v>125</v>
      </c>
      <c r="M26" s="193" t="s">
        <v>4</v>
      </c>
      <c r="N26" s="171" t="s">
        <v>139</v>
      </c>
      <c r="O26" s="172" t="s">
        <v>122</v>
      </c>
      <c r="P26" s="1">
        <v>999</v>
      </c>
      <c r="Q26" s="1">
        <v>999</v>
      </c>
      <c r="R26" s="1">
        <v>999</v>
      </c>
      <c r="S26" s="1">
        <v>999</v>
      </c>
      <c r="T26" s="1">
        <v>999</v>
      </c>
      <c r="U26" s="1">
        <v>999</v>
      </c>
      <c r="V26" s="1">
        <v>999</v>
      </c>
      <c r="W26" s="1">
        <v>999</v>
      </c>
      <c r="X26" s="1">
        <v>999</v>
      </c>
      <c r="Y26" s="1">
        <v>999</v>
      </c>
      <c r="Z26" s="122" t="s">
        <v>122</v>
      </c>
    </row>
    <row r="27" spans="1:44" ht="15.75" x14ac:dyDescent="0.25">
      <c r="A27" s="215" t="s">
        <v>218</v>
      </c>
      <c r="B27" s="117">
        <v>26</v>
      </c>
      <c r="C27" s="38" t="s">
        <v>46</v>
      </c>
      <c r="D27" s="19" t="s">
        <v>220</v>
      </c>
      <c r="E27" s="19" t="s">
        <v>220</v>
      </c>
      <c r="F27" s="19" t="s">
        <v>220</v>
      </c>
      <c r="G27" s="49" t="s">
        <v>122</v>
      </c>
      <c r="H27" s="219" t="s">
        <v>100</v>
      </c>
      <c r="I27" s="156" t="s">
        <v>261</v>
      </c>
      <c r="J27" s="122"/>
      <c r="L27" s="191" t="s">
        <v>125</v>
      </c>
      <c r="M27" s="193" t="s">
        <v>53</v>
      </c>
      <c r="N27" s="171" t="s">
        <v>150</v>
      </c>
      <c r="O27" s="172" t="s">
        <v>122</v>
      </c>
      <c r="P27" s="1">
        <v>999</v>
      </c>
      <c r="Q27" s="1">
        <v>999</v>
      </c>
      <c r="R27" s="1">
        <v>999</v>
      </c>
      <c r="S27" s="1">
        <v>999</v>
      </c>
      <c r="T27" s="1">
        <v>999</v>
      </c>
      <c r="U27" s="1">
        <v>999</v>
      </c>
      <c r="V27" s="1">
        <v>999</v>
      </c>
      <c r="W27" s="1">
        <v>999</v>
      </c>
      <c r="X27" s="1">
        <v>999</v>
      </c>
      <c r="Y27" s="1">
        <v>999</v>
      </c>
      <c r="Z27" s="122" t="s">
        <v>122</v>
      </c>
    </row>
    <row r="28" spans="1:44" ht="15.75" x14ac:dyDescent="0.25">
      <c r="A28" s="215" t="s">
        <v>218</v>
      </c>
      <c r="B28" s="117">
        <v>27</v>
      </c>
      <c r="C28" s="38" t="s">
        <v>49</v>
      </c>
      <c r="D28" s="19" t="s">
        <v>220</v>
      </c>
      <c r="E28" s="19" t="s">
        <v>220</v>
      </c>
      <c r="F28" s="19" t="s">
        <v>220</v>
      </c>
      <c r="G28" s="49" t="s">
        <v>122</v>
      </c>
      <c r="H28" s="219" t="s">
        <v>270</v>
      </c>
      <c r="I28" s="162" t="s">
        <v>276</v>
      </c>
      <c r="J28" s="122"/>
      <c r="L28" s="191" t="s">
        <v>125</v>
      </c>
      <c r="M28" s="193" t="s">
        <v>57</v>
      </c>
      <c r="N28" s="171" t="s">
        <v>151</v>
      </c>
      <c r="O28" s="172" t="s">
        <v>122</v>
      </c>
      <c r="P28" s="1">
        <v>999</v>
      </c>
      <c r="Q28" s="1">
        <v>999</v>
      </c>
      <c r="R28" s="1">
        <v>999</v>
      </c>
      <c r="S28" s="1">
        <v>999</v>
      </c>
      <c r="T28" s="1">
        <v>999</v>
      </c>
      <c r="U28" s="1">
        <v>999</v>
      </c>
      <c r="V28" s="1">
        <v>999</v>
      </c>
      <c r="W28" s="1">
        <v>999</v>
      </c>
      <c r="X28" s="1">
        <v>999</v>
      </c>
      <c r="Y28" s="1">
        <v>999</v>
      </c>
      <c r="Z28" s="122" t="s">
        <v>122</v>
      </c>
    </row>
    <row r="29" spans="1:44" ht="15.75" x14ac:dyDescent="0.25">
      <c r="A29" s="215" t="s">
        <v>218</v>
      </c>
      <c r="B29" s="117">
        <v>28</v>
      </c>
      <c r="C29" s="38" t="s">
        <v>51</v>
      </c>
      <c r="D29" s="19" t="s">
        <v>220</v>
      </c>
      <c r="E29" s="19" t="s">
        <v>220</v>
      </c>
      <c r="F29" s="19" t="s">
        <v>220</v>
      </c>
      <c r="G29" s="49" t="s">
        <v>122</v>
      </c>
      <c r="H29" s="219" t="s">
        <v>253</v>
      </c>
      <c r="I29" s="156" t="s">
        <v>263</v>
      </c>
      <c r="J29" s="122"/>
      <c r="L29" s="191" t="s">
        <v>125</v>
      </c>
      <c r="M29" s="193" t="s">
        <v>60</v>
      </c>
      <c r="N29" s="175" t="s">
        <v>161</v>
      </c>
      <c r="O29" s="172" t="s">
        <v>122</v>
      </c>
      <c r="P29" s="1">
        <v>999</v>
      </c>
      <c r="Q29" s="1">
        <v>999</v>
      </c>
      <c r="R29" s="1">
        <v>999</v>
      </c>
      <c r="S29" s="1">
        <v>999</v>
      </c>
      <c r="T29" s="1">
        <v>999</v>
      </c>
      <c r="U29" s="1">
        <v>999</v>
      </c>
      <c r="V29" s="1">
        <v>999</v>
      </c>
      <c r="W29" s="1">
        <v>999</v>
      </c>
      <c r="X29" s="1">
        <v>999</v>
      </c>
      <c r="Y29" s="1">
        <v>999</v>
      </c>
      <c r="Z29" s="122" t="s">
        <v>122</v>
      </c>
    </row>
    <row r="30" spans="1:44" ht="15.75" x14ac:dyDescent="0.25">
      <c r="A30" s="215" t="s">
        <v>218</v>
      </c>
      <c r="B30" s="117">
        <v>29</v>
      </c>
      <c r="C30" s="38" t="s">
        <v>63</v>
      </c>
      <c r="D30" s="19" t="s">
        <v>220</v>
      </c>
      <c r="E30" s="19" t="s">
        <v>220</v>
      </c>
      <c r="F30" s="19" t="s">
        <v>220</v>
      </c>
      <c r="G30" s="49" t="s">
        <v>122</v>
      </c>
      <c r="H30" s="219" t="s">
        <v>253</v>
      </c>
      <c r="I30" s="156" t="s">
        <v>263</v>
      </c>
      <c r="J30" s="122"/>
      <c r="L30" s="190" t="s">
        <v>122</v>
      </c>
      <c r="M30" s="193" t="s">
        <v>33</v>
      </c>
      <c r="N30" s="171" t="s">
        <v>162</v>
      </c>
      <c r="O30" s="172" t="s">
        <v>122</v>
      </c>
      <c r="P30" s="103" t="s">
        <v>267</v>
      </c>
      <c r="Q30" s="173">
        <v>684</v>
      </c>
      <c r="R30" s="173">
        <v>684</v>
      </c>
      <c r="S30" s="173">
        <v>684</v>
      </c>
      <c r="T30" s="173">
        <v>684</v>
      </c>
      <c r="U30" s="174">
        <v>999</v>
      </c>
      <c r="V30" s="173">
        <v>684</v>
      </c>
      <c r="W30" s="173">
        <v>684</v>
      </c>
      <c r="X30" s="173">
        <v>684</v>
      </c>
      <c r="Y30" s="173">
        <v>684</v>
      </c>
      <c r="Z30" s="122" t="s">
        <v>122</v>
      </c>
    </row>
    <row r="31" spans="1:44" ht="16.5" thickBot="1" x14ac:dyDescent="0.3">
      <c r="A31" s="216" t="s">
        <v>218</v>
      </c>
      <c r="B31" s="118">
        <v>30</v>
      </c>
      <c r="C31" s="136" t="s">
        <v>65</v>
      </c>
      <c r="D31" s="121" t="s">
        <v>220</v>
      </c>
      <c r="E31" s="121" t="s">
        <v>220</v>
      </c>
      <c r="F31" s="121" t="s">
        <v>220</v>
      </c>
      <c r="G31" s="119" t="s">
        <v>122</v>
      </c>
      <c r="H31" s="221" t="s">
        <v>102</v>
      </c>
      <c r="I31" s="161" t="s">
        <v>263</v>
      </c>
      <c r="J31" s="123"/>
      <c r="L31" s="192" t="s">
        <v>125</v>
      </c>
      <c r="M31" s="199" t="s">
        <v>268</v>
      </c>
      <c r="N31" s="176" t="s">
        <v>172</v>
      </c>
      <c r="O31" s="177" t="s">
        <v>122</v>
      </c>
      <c r="P31" s="178">
        <v>999</v>
      </c>
      <c r="Q31" s="178">
        <v>999</v>
      </c>
      <c r="R31" s="178">
        <v>999</v>
      </c>
      <c r="S31" s="178">
        <v>999</v>
      </c>
      <c r="T31" s="178">
        <v>999</v>
      </c>
      <c r="U31" s="178">
        <v>999</v>
      </c>
      <c r="V31" s="178">
        <v>999</v>
      </c>
      <c r="W31" s="178">
        <v>999</v>
      </c>
      <c r="X31" s="178">
        <v>999</v>
      </c>
      <c r="Y31" s="178">
        <v>999</v>
      </c>
      <c r="Z31" s="123" t="s">
        <v>122</v>
      </c>
    </row>
    <row r="32" spans="1:44" ht="15.75" thickTop="1" x14ac:dyDescent="0.25"/>
    <row r="33" spans="1:26" x14ac:dyDescent="0.25">
      <c r="A33" s="155" t="s">
        <v>216</v>
      </c>
      <c r="B33" s="39">
        <v>18</v>
      </c>
      <c r="C33" s="38" t="s">
        <v>33</v>
      </c>
      <c r="D33" s="19">
        <v>3.3</v>
      </c>
      <c r="E33" s="208" t="s">
        <v>273</v>
      </c>
      <c r="F33" s="209"/>
      <c r="G33" s="209"/>
      <c r="H33" s="209"/>
      <c r="I33" s="209"/>
      <c r="J33" s="209"/>
    </row>
    <row r="34" spans="1:26" ht="15.75" thickBot="1" x14ac:dyDescent="0.3">
      <c r="A34" s="157" t="s">
        <v>217</v>
      </c>
      <c r="B34" s="39">
        <v>21</v>
      </c>
      <c r="C34" s="38" t="s">
        <v>38</v>
      </c>
      <c r="D34" s="19">
        <v>6</v>
      </c>
      <c r="E34" s="208" t="s">
        <v>274</v>
      </c>
      <c r="F34" s="209"/>
      <c r="G34" s="209"/>
      <c r="H34" s="209"/>
      <c r="I34" s="209"/>
      <c r="J34" s="209"/>
      <c r="N34" s="166" t="s">
        <v>217</v>
      </c>
      <c r="O34" s="40">
        <v>1</v>
      </c>
      <c r="P34" s="40">
        <v>2</v>
      </c>
      <c r="Q34" s="40">
        <v>3</v>
      </c>
      <c r="R34" s="40">
        <v>4</v>
      </c>
      <c r="S34" s="40">
        <v>5</v>
      </c>
      <c r="T34" s="40">
        <v>6</v>
      </c>
      <c r="U34" s="167">
        <v>7</v>
      </c>
      <c r="V34" s="40">
        <v>8</v>
      </c>
      <c r="W34" s="40">
        <v>9</v>
      </c>
      <c r="X34" s="40">
        <v>10</v>
      </c>
      <c r="Y34" s="40">
        <v>11</v>
      </c>
      <c r="Z34" s="40">
        <v>12</v>
      </c>
    </row>
    <row r="35" spans="1:26" ht="16.5" thickTop="1" x14ac:dyDescent="0.25">
      <c r="L35" s="189" t="s">
        <v>122</v>
      </c>
      <c r="M35" s="198" t="s">
        <v>122</v>
      </c>
      <c r="N35" s="168" t="s">
        <v>136</v>
      </c>
      <c r="O35" s="169" t="s">
        <v>122</v>
      </c>
      <c r="P35" s="142" t="s">
        <v>122</v>
      </c>
      <c r="Q35" s="142" t="s">
        <v>122</v>
      </c>
      <c r="R35" s="142" t="s">
        <v>122</v>
      </c>
      <c r="S35" s="142" t="s">
        <v>122</v>
      </c>
      <c r="T35" s="142" t="s">
        <v>122</v>
      </c>
      <c r="U35" s="170" t="s">
        <v>122</v>
      </c>
      <c r="V35" s="142" t="s">
        <v>122</v>
      </c>
      <c r="W35" s="142" t="s">
        <v>122</v>
      </c>
      <c r="X35" s="142" t="s">
        <v>122</v>
      </c>
      <c r="Y35" s="142" t="s">
        <v>122</v>
      </c>
      <c r="Z35" s="145" t="s">
        <v>122</v>
      </c>
    </row>
    <row r="36" spans="1:26" ht="15.75" x14ac:dyDescent="0.25">
      <c r="A36" s="32" t="s">
        <v>279</v>
      </c>
      <c r="L36" s="190" t="s">
        <v>122</v>
      </c>
      <c r="M36" s="193" t="s">
        <v>35</v>
      </c>
      <c r="N36" s="171" t="s">
        <v>138</v>
      </c>
      <c r="O36" s="172" t="s">
        <v>122</v>
      </c>
      <c r="P36" s="103" t="s">
        <v>267</v>
      </c>
      <c r="Q36" s="173">
        <v>684</v>
      </c>
      <c r="R36" s="173">
        <v>684</v>
      </c>
      <c r="S36" s="173">
        <v>684</v>
      </c>
      <c r="T36" s="173">
        <v>684</v>
      </c>
      <c r="U36" s="174">
        <v>999</v>
      </c>
      <c r="V36" s="173">
        <v>684</v>
      </c>
      <c r="W36" s="173">
        <v>684</v>
      </c>
      <c r="X36" s="173">
        <v>684</v>
      </c>
      <c r="Y36" s="173">
        <v>684</v>
      </c>
      <c r="Z36" s="122" t="s">
        <v>122</v>
      </c>
    </row>
    <row r="37" spans="1:26" ht="15.75" x14ac:dyDescent="0.25">
      <c r="L37" s="190" t="s">
        <v>122</v>
      </c>
      <c r="M37" s="193" t="s">
        <v>36</v>
      </c>
      <c r="N37" s="171" t="s">
        <v>139</v>
      </c>
      <c r="O37" s="172" t="s">
        <v>122</v>
      </c>
      <c r="P37" s="103" t="s">
        <v>267</v>
      </c>
      <c r="Q37" s="173">
        <v>684</v>
      </c>
      <c r="R37" s="173">
        <v>684</v>
      </c>
      <c r="S37" s="173">
        <v>684</v>
      </c>
      <c r="T37" s="173">
        <v>684</v>
      </c>
      <c r="U37" s="174">
        <v>999</v>
      </c>
      <c r="V37" s="173">
        <v>684</v>
      </c>
      <c r="W37" s="173">
        <v>684</v>
      </c>
      <c r="X37" s="173">
        <v>684</v>
      </c>
      <c r="Y37" s="173">
        <v>684</v>
      </c>
      <c r="Z37" s="122" t="s">
        <v>122</v>
      </c>
    </row>
    <row r="38" spans="1:26" ht="15.75" x14ac:dyDescent="0.25">
      <c r="C38" s="32"/>
      <c r="L38" s="190" t="s">
        <v>122</v>
      </c>
      <c r="M38" s="193" t="s">
        <v>38</v>
      </c>
      <c r="N38" s="171" t="s">
        <v>150</v>
      </c>
      <c r="O38" s="172" t="s">
        <v>122</v>
      </c>
      <c r="P38" s="103" t="s">
        <v>267</v>
      </c>
      <c r="Q38" s="173">
        <v>684</v>
      </c>
      <c r="R38" s="173">
        <v>684</v>
      </c>
      <c r="S38" s="173">
        <v>684</v>
      </c>
      <c r="T38" s="173">
        <v>684</v>
      </c>
      <c r="U38" s="174">
        <v>999</v>
      </c>
      <c r="V38" s="173">
        <v>684</v>
      </c>
      <c r="W38" s="173">
        <v>684</v>
      </c>
      <c r="X38" s="173">
        <v>684</v>
      </c>
      <c r="Y38" s="173">
        <v>684</v>
      </c>
      <c r="Z38" s="122" t="s">
        <v>122</v>
      </c>
    </row>
    <row r="39" spans="1:26" ht="15.75" x14ac:dyDescent="0.25">
      <c r="L39" s="190" t="s">
        <v>122</v>
      </c>
      <c r="M39" s="193" t="s">
        <v>39</v>
      </c>
      <c r="N39" s="171" t="s">
        <v>151</v>
      </c>
      <c r="O39" s="172" t="s">
        <v>122</v>
      </c>
      <c r="P39" s="103" t="s">
        <v>267</v>
      </c>
      <c r="Q39" s="173">
        <v>684</v>
      </c>
      <c r="R39" s="173">
        <v>684</v>
      </c>
      <c r="S39" s="173">
        <v>684</v>
      </c>
      <c r="T39" s="173">
        <v>684</v>
      </c>
      <c r="U39" s="174">
        <v>999</v>
      </c>
      <c r="V39" s="173">
        <v>684</v>
      </c>
      <c r="W39" s="173">
        <v>684</v>
      </c>
      <c r="X39" s="173">
        <v>684</v>
      </c>
      <c r="Y39" s="173">
        <v>684</v>
      </c>
      <c r="Z39" s="122" t="s">
        <v>122</v>
      </c>
    </row>
    <row r="40" spans="1:26" ht="15.75" x14ac:dyDescent="0.25">
      <c r="L40" s="190" t="s">
        <v>122</v>
      </c>
      <c r="M40" s="193" t="s">
        <v>40</v>
      </c>
      <c r="N40" s="175" t="s">
        <v>161</v>
      </c>
      <c r="O40" s="172" t="s">
        <v>122</v>
      </c>
      <c r="P40" s="103" t="s">
        <v>267</v>
      </c>
      <c r="Q40" s="173">
        <v>684</v>
      </c>
      <c r="R40" s="173">
        <v>684</v>
      </c>
      <c r="S40" s="173">
        <v>684</v>
      </c>
      <c r="T40" s="173">
        <v>684</v>
      </c>
      <c r="U40" s="174">
        <v>999</v>
      </c>
      <c r="V40" s="173">
        <v>684</v>
      </c>
      <c r="W40" s="173">
        <v>684</v>
      </c>
      <c r="X40" s="173">
        <v>684</v>
      </c>
      <c r="Y40" s="173">
        <v>684</v>
      </c>
      <c r="Z40" s="122" t="s">
        <v>122</v>
      </c>
    </row>
    <row r="41" spans="1:26" ht="15.75" x14ac:dyDescent="0.25">
      <c r="L41" s="190" t="s">
        <v>122</v>
      </c>
      <c r="M41" s="193" t="s">
        <v>43</v>
      </c>
      <c r="N41" s="171" t="s">
        <v>162</v>
      </c>
      <c r="O41" s="172" t="s">
        <v>122</v>
      </c>
      <c r="P41" s="103" t="s">
        <v>267</v>
      </c>
      <c r="Q41" s="173">
        <v>684</v>
      </c>
      <c r="R41" s="173">
        <v>684</v>
      </c>
      <c r="S41" s="173">
        <v>684</v>
      </c>
      <c r="T41" s="173">
        <v>684</v>
      </c>
      <c r="U41" s="174">
        <v>999</v>
      </c>
      <c r="V41" s="173">
        <v>684</v>
      </c>
      <c r="W41" s="173">
        <v>684</v>
      </c>
      <c r="X41" s="173">
        <v>684</v>
      </c>
      <c r="Y41" s="173">
        <v>684</v>
      </c>
      <c r="Z41" s="122" t="s">
        <v>122</v>
      </c>
    </row>
    <row r="42" spans="1:26" ht="16.5" thickBot="1" x14ac:dyDescent="0.3">
      <c r="L42" s="192" t="s">
        <v>125</v>
      </c>
      <c r="M42" s="199" t="s">
        <v>268</v>
      </c>
      <c r="N42" s="176" t="s">
        <v>172</v>
      </c>
      <c r="O42" s="177" t="s">
        <v>122</v>
      </c>
      <c r="P42" s="178">
        <v>999</v>
      </c>
      <c r="Q42" s="178">
        <v>999</v>
      </c>
      <c r="R42" s="178">
        <v>999</v>
      </c>
      <c r="S42" s="178">
        <v>999</v>
      </c>
      <c r="T42" s="178">
        <v>999</v>
      </c>
      <c r="U42" s="178">
        <v>999</v>
      </c>
      <c r="V42" s="178">
        <v>999</v>
      </c>
      <c r="W42" s="178">
        <v>999</v>
      </c>
      <c r="X42" s="178">
        <v>999</v>
      </c>
      <c r="Y42" s="178">
        <v>999</v>
      </c>
      <c r="Z42" s="123" t="s">
        <v>122</v>
      </c>
    </row>
    <row r="43" spans="1:26" ht="15.75" thickTop="1" x14ac:dyDescent="0.25"/>
    <row r="45" spans="1:26" ht="15.75" thickBot="1" x14ac:dyDescent="0.3">
      <c r="N45" s="166" t="s">
        <v>218</v>
      </c>
      <c r="O45" s="40">
        <v>1</v>
      </c>
      <c r="P45" s="40">
        <v>2</v>
      </c>
      <c r="Q45" s="40">
        <v>3</v>
      </c>
      <c r="R45" s="40">
        <v>4</v>
      </c>
      <c r="S45" s="40">
        <v>5</v>
      </c>
      <c r="T45" s="40">
        <v>6</v>
      </c>
      <c r="U45" s="167">
        <v>7</v>
      </c>
      <c r="V45" s="40">
        <v>8</v>
      </c>
      <c r="W45" s="40">
        <v>9</v>
      </c>
      <c r="X45" s="40">
        <v>10</v>
      </c>
      <c r="Y45" s="40">
        <v>11</v>
      </c>
      <c r="Z45" s="40">
        <v>12</v>
      </c>
    </row>
    <row r="46" spans="1:26" ht="16.5" thickTop="1" x14ac:dyDescent="0.25">
      <c r="L46" s="189" t="s">
        <v>122</v>
      </c>
      <c r="M46" s="196" t="s">
        <v>122</v>
      </c>
      <c r="N46" s="168" t="s">
        <v>136</v>
      </c>
      <c r="O46" s="169" t="s">
        <v>122</v>
      </c>
      <c r="P46" s="142" t="s">
        <v>122</v>
      </c>
      <c r="Q46" s="142" t="s">
        <v>122</v>
      </c>
      <c r="R46" s="142" t="s">
        <v>122</v>
      </c>
      <c r="S46" s="142" t="s">
        <v>122</v>
      </c>
      <c r="T46" s="142" t="s">
        <v>122</v>
      </c>
      <c r="U46" s="170" t="s">
        <v>122</v>
      </c>
      <c r="V46" s="142" t="s">
        <v>122</v>
      </c>
      <c r="W46" s="142" t="s">
        <v>122</v>
      </c>
      <c r="X46" s="142" t="s">
        <v>122</v>
      </c>
      <c r="Y46" s="142" t="s">
        <v>122</v>
      </c>
      <c r="Z46" s="145" t="s">
        <v>122</v>
      </c>
    </row>
    <row r="47" spans="1:26" ht="15.75" x14ac:dyDescent="0.25">
      <c r="L47" s="190" t="s">
        <v>122</v>
      </c>
      <c r="M47" s="38" t="s">
        <v>275</v>
      </c>
      <c r="N47" s="171" t="s">
        <v>138</v>
      </c>
      <c r="O47" s="172" t="s">
        <v>122</v>
      </c>
      <c r="P47" s="103" t="s">
        <v>267</v>
      </c>
      <c r="Q47" s="173">
        <v>684</v>
      </c>
      <c r="R47" s="173">
        <v>684</v>
      </c>
      <c r="S47" s="173">
        <v>684</v>
      </c>
      <c r="T47" s="173">
        <v>684</v>
      </c>
      <c r="U47" s="174">
        <v>999</v>
      </c>
      <c r="V47" s="173">
        <v>684</v>
      </c>
      <c r="W47" s="173">
        <v>684</v>
      </c>
      <c r="X47" s="173">
        <v>684</v>
      </c>
      <c r="Y47" s="173">
        <v>684</v>
      </c>
      <c r="Z47" s="122" t="s">
        <v>122</v>
      </c>
    </row>
    <row r="48" spans="1:26" ht="15.75" x14ac:dyDescent="0.25">
      <c r="L48" s="190" t="s">
        <v>122</v>
      </c>
      <c r="M48" s="70" t="s">
        <v>46</v>
      </c>
      <c r="N48" s="171" t="s">
        <v>139</v>
      </c>
      <c r="O48" s="172" t="s">
        <v>122</v>
      </c>
      <c r="P48" s="103" t="s">
        <v>267</v>
      </c>
      <c r="Q48" s="173">
        <v>684</v>
      </c>
      <c r="R48" s="173">
        <v>684</v>
      </c>
      <c r="S48" s="173">
        <v>684</v>
      </c>
      <c r="T48" s="173">
        <v>684</v>
      </c>
      <c r="U48" s="174">
        <v>999</v>
      </c>
      <c r="V48" s="173">
        <v>684</v>
      </c>
      <c r="W48" s="173">
        <v>684</v>
      </c>
      <c r="X48" s="173">
        <v>684</v>
      </c>
      <c r="Y48" s="173">
        <v>684</v>
      </c>
      <c r="Z48" s="122" t="s">
        <v>122</v>
      </c>
    </row>
    <row r="49" spans="12:26" ht="15.75" x14ac:dyDescent="0.25">
      <c r="L49" s="190" t="s">
        <v>122</v>
      </c>
      <c r="M49" s="70" t="s">
        <v>49</v>
      </c>
      <c r="N49" s="171" t="s">
        <v>150</v>
      </c>
      <c r="O49" s="172" t="s">
        <v>122</v>
      </c>
      <c r="P49" s="103" t="s">
        <v>267</v>
      </c>
      <c r="Q49" s="173">
        <v>684</v>
      </c>
      <c r="R49" s="173">
        <v>684</v>
      </c>
      <c r="S49" s="173">
        <v>684</v>
      </c>
      <c r="T49" s="173">
        <v>684</v>
      </c>
      <c r="U49" s="174">
        <v>999</v>
      </c>
      <c r="V49" s="173">
        <v>684</v>
      </c>
      <c r="W49" s="173">
        <v>684</v>
      </c>
      <c r="X49" s="173">
        <v>684</v>
      </c>
      <c r="Y49" s="173">
        <v>684</v>
      </c>
      <c r="Z49" s="122" t="s">
        <v>122</v>
      </c>
    </row>
    <row r="50" spans="12:26" ht="15.75" x14ac:dyDescent="0.25">
      <c r="L50" s="190" t="s">
        <v>122</v>
      </c>
      <c r="M50" s="70" t="s">
        <v>51</v>
      </c>
      <c r="N50" s="171" t="s">
        <v>151</v>
      </c>
      <c r="O50" s="172" t="s">
        <v>122</v>
      </c>
      <c r="P50" s="103" t="s">
        <v>267</v>
      </c>
      <c r="Q50" s="173">
        <v>684</v>
      </c>
      <c r="R50" s="173">
        <v>684</v>
      </c>
      <c r="S50" s="173">
        <v>684</v>
      </c>
      <c r="T50" s="173">
        <v>684</v>
      </c>
      <c r="U50" s="174">
        <v>999</v>
      </c>
      <c r="V50" s="173">
        <v>684</v>
      </c>
      <c r="W50" s="173">
        <v>684</v>
      </c>
      <c r="X50" s="173">
        <v>684</v>
      </c>
      <c r="Y50" s="173">
        <v>684</v>
      </c>
      <c r="Z50" s="122" t="s">
        <v>122</v>
      </c>
    </row>
    <row r="51" spans="12:26" ht="15.75" x14ac:dyDescent="0.25">
      <c r="L51" s="190" t="s">
        <v>122</v>
      </c>
      <c r="M51" s="70" t="s">
        <v>63</v>
      </c>
      <c r="N51" s="175" t="s">
        <v>161</v>
      </c>
      <c r="O51" s="172" t="s">
        <v>122</v>
      </c>
      <c r="P51" s="103" t="s">
        <v>267</v>
      </c>
      <c r="Q51" s="173">
        <v>684</v>
      </c>
      <c r="R51" s="173">
        <v>684</v>
      </c>
      <c r="S51" s="173">
        <v>684</v>
      </c>
      <c r="T51" s="173">
        <v>684</v>
      </c>
      <c r="U51" s="174">
        <v>999</v>
      </c>
      <c r="V51" s="173">
        <v>684</v>
      </c>
      <c r="W51" s="173">
        <v>684</v>
      </c>
      <c r="X51" s="173">
        <v>684</v>
      </c>
      <c r="Y51" s="173">
        <v>684</v>
      </c>
      <c r="Z51" s="122" t="s">
        <v>122</v>
      </c>
    </row>
    <row r="52" spans="12:26" ht="15.75" x14ac:dyDescent="0.25">
      <c r="L52" s="190" t="s">
        <v>122</v>
      </c>
      <c r="M52" s="70" t="s">
        <v>65</v>
      </c>
      <c r="N52" s="171" t="s">
        <v>162</v>
      </c>
      <c r="O52" s="172" t="s">
        <v>122</v>
      </c>
      <c r="P52" s="103" t="s">
        <v>267</v>
      </c>
      <c r="Q52" s="173">
        <v>684</v>
      </c>
      <c r="R52" s="173">
        <v>684</v>
      </c>
      <c r="S52" s="173">
        <v>684</v>
      </c>
      <c r="T52" s="173">
        <v>684</v>
      </c>
      <c r="U52" s="174">
        <v>999</v>
      </c>
      <c r="V52" s="173">
        <v>684</v>
      </c>
      <c r="W52" s="173">
        <v>684</v>
      </c>
      <c r="X52" s="173">
        <v>684</v>
      </c>
      <c r="Y52" s="173">
        <v>684</v>
      </c>
      <c r="Z52" s="122" t="s">
        <v>122</v>
      </c>
    </row>
    <row r="53" spans="12:26" ht="16.5" thickBot="1" x14ac:dyDescent="0.3">
      <c r="L53" s="192" t="s">
        <v>125</v>
      </c>
      <c r="M53" s="197" t="s">
        <v>268</v>
      </c>
      <c r="N53" s="176" t="s">
        <v>172</v>
      </c>
      <c r="O53" s="177" t="s">
        <v>122</v>
      </c>
      <c r="P53" s="178">
        <v>999</v>
      </c>
      <c r="Q53" s="178">
        <v>999</v>
      </c>
      <c r="R53" s="178">
        <v>999</v>
      </c>
      <c r="S53" s="178">
        <v>999</v>
      </c>
      <c r="T53" s="178">
        <v>999</v>
      </c>
      <c r="U53" s="178">
        <v>999</v>
      </c>
      <c r="V53" s="178">
        <v>999</v>
      </c>
      <c r="W53" s="178">
        <v>999</v>
      </c>
      <c r="X53" s="178">
        <v>999</v>
      </c>
      <c r="Y53" s="178">
        <v>999</v>
      </c>
      <c r="Z53" s="123" t="s">
        <v>122</v>
      </c>
    </row>
    <row r="54" spans="12:26" ht="15.75" thickTop="1" x14ac:dyDescent="0.25"/>
  </sheetData>
  <pageMargins left="0.7" right="0.7" top="0.75" bottom="0.75" header="0.3" footer="0.3"/>
  <pageSetup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BDFE3-1D84-4390-BC51-F336A57D4BE6}">
  <sheetPr>
    <pageSetUpPr fitToPage="1"/>
  </sheetPr>
  <dimension ref="A1:AR54"/>
  <sheetViews>
    <sheetView zoomScale="80" zoomScaleNormal="80" workbookViewId="0">
      <selection activeCell="C26" sqref="C26"/>
    </sheetView>
  </sheetViews>
  <sheetFormatPr defaultRowHeight="15" x14ac:dyDescent="0.25"/>
  <cols>
    <col min="3" max="3" width="47.85546875" customWidth="1"/>
    <col min="4" max="4" width="13.28515625" customWidth="1"/>
    <col min="5" max="5" width="12.42578125" customWidth="1"/>
    <col min="8" max="8" width="14.5703125" customWidth="1"/>
    <col min="9" max="9" width="11.42578125" customWidth="1"/>
    <col min="10" max="10" width="39.28515625" customWidth="1"/>
    <col min="13" max="13" width="51.85546875" customWidth="1"/>
    <col min="16" max="16" width="13.28515625" customWidth="1"/>
    <col min="31" max="31" width="51.85546875" customWidth="1"/>
    <col min="34" max="34" width="13.28515625" customWidth="1"/>
  </cols>
  <sheetData>
    <row r="1" spans="1:44" ht="46.5" thickTop="1" thickBot="1" x14ac:dyDescent="0.3">
      <c r="A1" s="146" t="s">
        <v>222</v>
      </c>
      <c r="B1" s="146" t="s">
        <v>240</v>
      </c>
      <c r="C1" s="147" t="s">
        <v>1</v>
      </c>
      <c r="D1" s="147" t="s">
        <v>223</v>
      </c>
      <c r="E1" s="150" t="s">
        <v>259</v>
      </c>
      <c r="F1" s="146" t="s">
        <v>219</v>
      </c>
      <c r="G1" s="148" t="s">
        <v>121</v>
      </c>
      <c r="H1" s="149" t="s">
        <v>95</v>
      </c>
      <c r="I1" s="150" t="s">
        <v>258</v>
      </c>
      <c r="J1" s="150" t="s">
        <v>257</v>
      </c>
      <c r="O1" s="32" t="s">
        <v>266</v>
      </c>
      <c r="P1" s="32"/>
      <c r="Q1" s="32"/>
      <c r="R1" s="32"/>
      <c r="S1" s="32"/>
      <c r="T1" s="32"/>
      <c r="U1" s="32"/>
      <c r="AD1" s="32" t="s">
        <v>269</v>
      </c>
    </row>
    <row r="2" spans="1:44" ht="17.25" thickTop="1" thickBot="1" x14ac:dyDescent="0.3">
      <c r="A2" s="210" t="s">
        <v>214</v>
      </c>
      <c r="B2" s="138">
        <v>1</v>
      </c>
      <c r="C2" s="139" t="s">
        <v>6</v>
      </c>
      <c r="D2" s="142" t="s">
        <v>234</v>
      </c>
      <c r="E2" s="142">
        <v>3</v>
      </c>
      <c r="F2" s="142">
        <v>450.12</v>
      </c>
      <c r="G2" s="140" t="s">
        <v>122</v>
      </c>
      <c r="H2" s="217">
        <v>500</v>
      </c>
      <c r="I2" s="218">
        <f t="shared" ref="I2:I10" si="0">E2/F2/H2*1000000</f>
        <v>13.329778725673153</v>
      </c>
      <c r="J2" s="145" t="s">
        <v>220</v>
      </c>
      <c r="N2" s="166" t="s">
        <v>214</v>
      </c>
      <c r="O2" s="40">
        <v>1</v>
      </c>
      <c r="P2" s="40">
        <v>2</v>
      </c>
      <c r="Q2" s="40">
        <v>3</v>
      </c>
      <c r="R2" s="40">
        <v>4</v>
      </c>
      <c r="S2" s="40">
        <v>5</v>
      </c>
      <c r="T2" s="40">
        <v>6</v>
      </c>
      <c r="U2" s="167">
        <v>7</v>
      </c>
      <c r="V2" s="40">
        <v>8</v>
      </c>
      <c r="W2" s="40">
        <v>9</v>
      </c>
      <c r="X2" s="40">
        <v>10</v>
      </c>
      <c r="Y2" s="40">
        <v>11</v>
      </c>
      <c r="Z2" s="40">
        <v>12</v>
      </c>
    </row>
    <row r="3" spans="1:44" ht="17.25" thickTop="1" thickBot="1" x14ac:dyDescent="0.3">
      <c r="A3" s="211" t="s">
        <v>214</v>
      </c>
      <c r="B3" s="117">
        <v>2</v>
      </c>
      <c r="C3" s="38" t="s">
        <v>256</v>
      </c>
      <c r="D3" s="19" t="s">
        <v>225</v>
      </c>
      <c r="E3" s="19">
        <v>2.9</v>
      </c>
      <c r="F3" s="19">
        <v>439.22</v>
      </c>
      <c r="G3" s="47" t="s">
        <v>122</v>
      </c>
      <c r="H3" s="219">
        <v>500</v>
      </c>
      <c r="I3" s="152">
        <f t="shared" si="0"/>
        <v>13.205227448658986</v>
      </c>
      <c r="J3" s="122" t="s">
        <v>220</v>
      </c>
      <c r="L3" s="181" t="s">
        <v>122</v>
      </c>
      <c r="M3" s="198" t="s">
        <v>122</v>
      </c>
      <c r="N3" s="168" t="s">
        <v>136</v>
      </c>
      <c r="O3" s="169" t="s">
        <v>122</v>
      </c>
      <c r="P3" s="142" t="s">
        <v>122</v>
      </c>
      <c r="Q3" s="142" t="s">
        <v>122</v>
      </c>
      <c r="R3" s="142" t="s">
        <v>122</v>
      </c>
      <c r="S3" s="142" t="s">
        <v>122</v>
      </c>
      <c r="T3" s="142" t="s">
        <v>122</v>
      </c>
      <c r="U3" s="170" t="s">
        <v>122</v>
      </c>
      <c r="V3" s="142" t="s">
        <v>122</v>
      </c>
      <c r="W3" s="142" t="s">
        <v>122</v>
      </c>
      <c r="X3" s="142" t="s">
        <v>122</v>
      </c>
      <c r="Y3" s="142" t="s">
        <v>122</v>
      </c>
      <c r="Z3" s="145" t="s">
        <v>122</v>
      </c>
      <c r="AF3" s="166" t="s">
        <v>215</v>
      </c>
      <c r="AG3" s="40">
        <v>1</v>
      </c>
      <c r="AH3" s="40">
        <v>2</v>
      </c>
      <c r="AI3" s="40">
        <v>3</v>
      </c>
      <c r="AJ3" s="40">
        <v>4</v>
      </c>
      <c r="AK3" s="40">
        <v>5</v>
      </c>
      <c r="AL3" s="40">
        <v>6</v>
      </c>
      <c r="AM3" s="167">
        <v>7</v>
      </c>
      <c r="AN3" s="40">
        <v>8</v>
      </c>
      <c r="AO3" s="40">
        <v>9</v>
      </c>
      <c r="AP3" s="40">
        <v>10</v>
      </c>
      <c r="AQ3" s="40">
        <v>11</v>
      </c>
      <c r="AR3" s="40">
        <v>12</v>
      </c>
    </row>
    <row r="4" spans="1:44" ht="16.5" thickTop="1" x14ac:dyDescent="0.25">
      <c r="A4" s="211" t="s">
        <v>214</v>
      </c>
      <c r="B4" s="117">
        <v>3</v>
      </c>
      <c r="C4" s="38" t="s">
        <v>11</v>
      </c>
      <c r="D4" s="19" t="s">
        <v>230</v>
      </c>
      <c r="E4" s="19">
        <v>2.2999999999999998</v>
      </c>
      <c r="F4" s="19">
        <v>300.08999999999997</v>
      </c>
      <c r="G4" s="47" t="s">
        <v>122</v>
      </c>
      <c r="H4" s="219">
        <v>500</v>
      </c>
      <c r="I4" s="152">
        <f t="shared" si="0"/>
        <v>15.328734712919458</v>
      </c>
      <c r="J4" s="122" t="s">
        <v>220</v>
      </c>
      <c r="L4" s="182" t="s">
        <v>122</v>
      </c>
      <c r="M4" s="179" t="s">
        <v>6</v>
      </c>
      <c r="N4" s="171" t="s">
        <v>138</v>
      </c>
      <c r="O4" s="172" t="s">
        <v>122</v>
      </c>
      <c r="P4" s="103" t="s">
        <v>267</v>
      </c>
      <c r="Q4" s="173">
        <v>684</v>
      </c>
      <c r="R4" s="173">
        <v>684</v>
      </c>
      <c r="S4" s="173">
        <v>684</v>
      </c>
      <c r="T4" s="173">
        <v>684</v>
      </c>
      <c r="U4" s="174">
        <v>999</v>
      </c>
      <c r="V4" s="173">
        <v>684</v>
      </c>
      <c r="W4" s="173">
        <v>684</v>
      </c>
      <c r="X4" s="173">
        <v>684</v>
      </c>
      <c r="Y4" s="173">
        <v>684</v>
      </c>
      <c r="Z4" s="122" t="s">
        <v>122</v>
      </c>
      <c r="AD4" s="189"/>
      <c r="AE4" s="194" t="s">
        <v>122</v>
      </c>
      <c r="AF4" s="168" t="s">
        <v>136</v>
      </c>
      <c r="AG4" s="185" t="s">
        <v>137</v>
      </c>
      <c r="AH4" s="142" t="s">
        <v>137</v>
      </c>
      <c r="AI4" s="142" t="s">
        <v>137</v>
      </c>
      <c r="AJ4" s="142" t="s">
        <v>137</v>
      </c>
      <c r="AK4" s="142" t="s">
        <v>137</v>
      </c>
      <c r="AL4" s="142" t="s">
        <v>137</v>
      </c>
      <c r="AM4" s="170" t="s">
        <v>137</v>
      </c>
      <c r="AN4" s="142" t="s">
        <v>137</v>
      </c>
      <c r="AO4" s="142" t="s">
        <v>137</v>
      </c>
      <c r="AP4" s="142" t="s">
        <v>137</v>
      </c>
      <c r="AQ4" s="142" t="s">
        <v>137</v>
      </c>
      <c r="AR4" s="145" t="s">
        <v>137</v>
      </c>
    </row>
    <row r="5" spans="1:44" ht="15.75" x14ac:dyDescent="0.25">
      <c r="A5" s="211" t="s">
        <v>214</v>
      </c>
      <c r="B5" s="117">
        <v>4</v>
      </c>
      <c r="C5" s="38" t="s">
        <v>13</v>
      </c>
      <c r="D5" s="19" t="s">
        <v>255</v>
      </c>
      <c r="E5" s="19">
        <v>5.5</v>
      </c>
      <c r="F5" s="19">
        <v>428.16</v>
      </c>
      <c r="G5" s="49" t="s">
        <v>122</v>
      </c>
      <c r="H5" s="219">
        <v>500</v>
      </c>
      <c r="I5" s="152">
        <f t="shared" si="0"/>
        <v>25.691330343796711</v>
      </c>
      <c r="J5" s="122" t="s">
        <v>220</v>
      </c>
      <c r="L5" s="183" t="s">
        <v>122</v>
      </c>
      <c r="M5" s="180" t="s">
        <v>256</v>
      </c>
      <c r="N5" s="171" t="s">
        <v>139</v>
      </c>
      <c r="O5" s="172" t="s">
        <v>122</v>
      </c>
      <c r="P5" s="103" t="s">
        <v>267</v>
      </c>
      <c r="Q5" s="173">
        <v>684</v>
      </c>
      <c r="R5" s="173">
        <v>684</v>
      </c>
      <c r="S5" s="173">
        <v>684</v>
      </c>
      <c r="T5" s="173">
        <v>684</v>
      </c>
      <c r="U5" s="174">
        <v>999</v>
      </c>
      <c r="V5" s="173">
        <v>684</v>
      </c>
      <c r="W5" s="173">
        <v>684</v>
      </c>
      <c r="X5" s="173">
        <v>684</v>
      </c>
      <c r="Y5" s="173">
        <v>684</v>
      </c>
      <c r="Z5" s="122" t="s">
        <v>122</v>
      </c>
      <c r="AD5" s="190"/>
      <c r="AE5" s="188"/>
      <c r="AF5" s="171" t="s">
        <v>138</v>
      </c>
      <c r="AG5" s="186" t="s">
        <v>137</v>
      </c>
      <c r="AH5" s="103"/>
      <c r="AI5" s="173"/>
      <c r="AJ5" s="173"/>
      <c r="AK5" s="173"/>
      <c r="AL5" s="173"/>
      <c r="AM5" s="174"/>
      <c r="AN5" s="173"/>
      <c r="AO5" s="173"/>
      <c r="AP5" s="173"/>
      <c r="AQ5" s="173"/>
      <c r="AR5" s="122" t="s">
        <v>137</v>
      </c>
    </row>
    <row r="6" spans="1:44" ht="15.75" x14ac:dyDescent="0.25">
      <c r="A6" s="211" t="s">
        <v>214</v>
      </c>
      <c r="B6" s="117">
        <v>5</v>
      </c>
      <c r="C6" s="38" t="s">
        <v>16</v>
      </c>
      <c r="D6" s="19" t="s">
        <v>229</v>
      </c>
      <c r="E6" s="19">
        <v>2</v>
      </c>
      <c r="F6" s="19">
        <v>414.07</v>
      </c>
      <c r="G6" s="47" t="s">
        <v>122</v>
      </c>
      <c r="H6" s="219">
        <v>500</v>
      </c>
      <c r="I6" s="152">
        <f t="shared" si="0"/>
        <v>9.6602023812398876</v>
      </c>
      <c r="J6" s="122" t="s">
        <v>220</v>
      </c>
      <c r="L6" s="183" t="s">
        <v>122</v>
      </c>
      <c r="M6" s="180" t="s">
        <v>11</v>
      </c>
      <c r="N6" s="171" t="s">
        <v>150</v>
      </c>
      <c r="O6" s="172" t="s">
        <v>122</v>
      </c>
      <c r="P6" s="103" t="s">
        <v>267</v>
      </c>
      <c r="Q6" s="173">
        <v>684</v>
      </c>
      <c r="R6" s="173">
        <v>684</v>
      </c>
      <c r="S6" s="173">
        <v>684</v>
      </c>
      <c r="T6" s="173">
        <v>684</v>
      </c>
      <c r="U6" s="174">
        <v>999</v>
      </c>
      <c r="V6" s="173">
        <v>684</v>
      </c>
      <c r="W6" s="173">
        <v>684</v>
      </c>
      <c r="X6" s="173">
        <v>684</v>
      </c>
      <c r="Y6" s="173">
        <v>684</v>
      </c>
      <c r="Z6" s="122" t="s">
        <v>122</v>
      </c>
      <c r="AD6" s="191"/>
      <c r="AE6" s="188"/>
      <c r="AF6" s="171" t="s">
        <v>139</v>
      </c>
      <c r="AG6" s="186" t="s">
        <v>137</v>
      </c>
      <c r="AH6" s="103"/>
      <c r="AI6" s="173"/>
      <c r="AJ6" s="173"/>
      <c r="AK6" s="173"/>
      <c r="AL6" s="173"/>
      <c r="AM6" s="174"/>
      <c r="AN6" s="173"/>
      <c r="AO6" s="173"/>
      <c r="AP6" s="173"/>
      <c r="AQ6" s="173"/>
      <c r="AR6" s="122" t="s">
        <v>137</v>
      </c>
    </row>
    <row r="7" spans="1:44" ht="15.75" x14ac:dyDescent="0.25">
      <c r="A7" s="211" t="s">
        <v>214</v>
      </c>
      <c r="B7" s="117">
        <v>6</v>
      </c>
      <c r="C7" s="38" t="s">
        <v>17</v>
      </c>
      <c r="D7" s="19" t="s">
        <v>235</v>
      </c>
      <c r="E7" s="19">
        <v>5.4</v>
      </c>
      <c r="F7" s="19">
        <v>314.05</v>
      </c>
      <c r="G7" s="47" t="s">
        <v>122</v>
      </c>
      <c r="H7" s="219">
        <v>500</v>
      </c>
      <c r="I7" s="152">
        <f t="shared" si="0"/>
        <v>34.389428434962589</v>
      </c>
      <c r="J7" s="122" t="s">
        <v>220</v>
      </c>
      <c r="L7" s="182" t="s">
        <v>122</v>
      </c>
      <c r="M7" s="180" t="s">
        <v>13</v>
      </c>
      <c r="N7" s="171" t="s">
        <v>151</v>
      </c>
      <c r="O7" s="172" t="s">
        <v>122</v>
      </c>
      <c r="P7" s="103" t="s">
        <v>267</v>
      </c>
      <c r="Q7" s="173">
        <v>684</v>
      </c>
      <c r="R7" s="173">
        <v>684</v>
      </c>
      <c r="S7" s="173">
        <v>684</v>
      </c>
      <c r="T7" s="173">
        <v>684</v>
      </c>
      <c r="U7" s="174">
        <v>999</v>
      </c>
      <c r="V7" s="173">
        <v>684</v>
      </c>
      <c r="W7" s="173">
        <v>684</v>
      </c>
      <c r="X7" s="173">
        <v>684</v>
      </c>
      <c r="Y7" s="173">
        <v>684</v>
      </c>
      <c r="Z7" s="122" t="s">
        <v>122</v>
      </c>
      <c r="AD7" s="190"/>
      <c r="AE7" s="188"/>
      <c r="AF7" s="171" t="s">
        <v>150</v>
      </c>
      <c r="AG7" s="186" t="s">
        <v>137</v>
      </c>
      <c r="AH7" s="103"/>
      <c r="AI7" s="173"/>
      <c r="AJ7" s="173"/>
      <c r="AK7" s="173"/>
      <c r="AL7" s="173"/>
      <c r="AM7" s="174"/>
      <c r="AN7" s="173"/>
      <c r="AO7" s="173"/>
      <c r="AP7" s="173"/>
      <c r="AQ7" s="173"/>
      <c r="AR7" s="122" t="s">
        <v>137</v>
      </c>
    </row>
    <row r="8" spans="1:44" ht="18.75" x14ac:dyDescent="0.3">
      <c r="A8" s="212" t="s">
        <v>215</v>
      </c>
      <c r="B8" s="117">
        <v>7</v>
      </c>
      <c r="C8" s="38" t="s">
        <v>22</v>
      </c>
      <c r="D8" s="19" t="s">
        <v>237</v>
      </c>
      <c r="E8" s="19">
        <v>4.8</v>
      </c>
      <c r="F8" s="19">
        <v>364.06</v>
      </c>
      <c r="G8" s="49" t="s">
        <v>122</v>
      </c>
      <c r="H8" s="219">
        <v>500</v>
      </c>
      <c r="I8" s="152">
        <f t="shared" si="0"/>
        <v>26.369279789045759</v>
      </c>
      <c r="J8" s="122" t="s">
        <v>220</v>
      </c>
      <c r="L8" s="183" t="s">
        <v>122</v>
      </c>
      <c r="M8" s="180" t="s">
        <v>16</v>
      </c>
      <c r="N8" s="175" t="s">
        <v>161</v>
      </c>
      <c r="O8" s="172" t="s">
        <v>122</v>
      </c>
      <c r="P8" s="103" t="s">
        <v>267</v>
      </c>
      <c r="Q8" s="173">
        <v>684</v>
      </c>
      <c r="R8" s="173">
        <v>684</v>
      </c>
      <c r="S8" s="173">
        <v>684</v>
      </c>
      <c r="T8" s="173">
        <v>684</v>
      </c>
      <c r="U8" s="174">
        <v>999</v>
      </c>
      <c r="V8" s="173">
        <v>684</v>
      </c>
      <c r="W8" s="173">
        <v>684</v>
      </c>
      <c r="X8" s="173">
        <v>684</v>
      </c>
      <c r="Y8" s="173">
        <v>684</v>
      </c>
      <c r="Z8" s="122" t="s">
        <v>122</v>
      </c>
      <c r="AD8" s="201" t="s">
        <v>124</v>
      </c>
      <c r="AE8" s="188" t="s">
        <v>18</v>
      </c>
      <c r="AF8" s="203" t="s">
        <v>151</v>
      </c>
      <c r="AG8" s="186" t="s">
        <v>137</v>
      </c>
      <c r="AH8" s="1">
        <v>10</v>
      </c>
      <c r="AI8" s="1">
        <v>6.84</v>
      </c>
      <c r="AJ8" s="1">
        <v>6.84</v>
      </c>
      <c r="AK8" s="1">
        <v>6.84</v>
      </c>
      <c r="AL8" s="1">
        <v>6.84</v>
      </c>
      <c r="AM8" s="1">
        <v>6.84</v>
      </c>
      <c r="AN8" s="1">
        <v>6.84</v>
      </c>
      <c r="AO8" s="1">
        <v>6.84</v>
      </c>
      <c r="AP8" s="1">
        <v>6.84</v>
      </c>
      <c r="AQ8" s="1">
        <v>6.84</v>
      </c>
      <c r="AR8" s="122" t="s">
        <v>137</v>
      </c>
    </row>
    <row r="9" spans="1:44" ht="18.75" x14ac:dyDescent="0.3">
      <c r="A9" s="212" t="s">
        <v>215</v>
      </c>
      <c r="B9" s="117">
        <v>8</v>
      </c>
      <c r="C9" s="38" t="s">
        <v>25</v>
      </c>
      <c r="D9" s="19" t="s">
        <v>238</v>
      </c>
      <c r="E9" s="19">
        <v>7.6</v>
      </c>
      <c r="F9" s="19">
        <v>432.18</v>
      </c>
      <c r="G9" s="47" t="s">
        <v>122</v>
      </c>
      <c r="H9" s="219">
        <v>500</v>
      </c>
      <c r="I9" s="152">
        <f t="shared" si="0"/>
        <v>35.170530797352953</v>
      </c>
      <c r="J9" s="122" t="s">
        <v>220</v>
      </c>
      <c r="L9" s="183" t="s">
        <v>122</v>
      </c>
      <c r="M9" s="180" t="s">
        <v>17</v>
      </c>
      <c r="N9" s="171" t="s">
        <v>162</v>
      </c>
      <c r="O9" s="172" t="s">
        <v>122</v>
      </c>
      <c r="P9" s="103" t="s">
        <v>267</v>
      </c>
      <c r="Q9" s="173">
        <v>684</v>
      </c>
      <c r="R9" s="173">
        <v>684</v>
      </c>
      <c r="S9" s="173">
        <v>684</v>
      </c>
      <c r="T9" s="173">
        <v>684</v>
      </c>
      <c r="U9" s="174">
        <v>999</v>
      </c>
      <c r="V9" s="173">
        <v>684</v>
      </c>
      <c r="W9" s="173">
        <v>684</v>
      </c>
      <c r="X9" s="173">
        <v>684</v>
      </c>
      <c r="Y9" s="173">
        <v>684</v>
      </c>
      <c r="Z9" s="122" t="s">
        <v>122</v>
      </c>
      <c r="AD9" s="201" t="s">
        <v>124</v>
      </c>
      <c r="AE9" s="188" t="s">
        <v>20</v>
      </c>
      <c r="AF9" s="204" t="s">
        <v>161</v>
      </c>
      <c r="AG9" s="186" t="s">
        <v>137</v>
      </c>
      <c r="AH9" s="1">
        <v>10</v>
      </c>
      <c r="AI9" s="1">
        <v>6.84</v>
      </c>
      <c r="AJ9" s="1">
        <v>6.84</v>
      </c>
      <c r="AK9" s="1">
        <v>6.84</v>
      </c>
      <c r="AL9" s="1">
        <v>6.84</v>
      </c>
      <c r="AM9" s="1">
        <v>6.84</v>
      </c>
      <c r="AN9" s="1">
        <v>6.84</v>
      </c>
      <c r="AO9" s="1">
        <v>6.84</v>
      </c>
      <c r="AP9" s="1">
        <v>6.84</v>
      </c>
      <c r="AQ9" s="1">
        <v>6.84</v>
      </c>
      <c r="AR9" s="122" t="s">
        <v>137</v>
      </c>
    </row>
    <row r="10" spans="1:44" ht="19.5" thickBot="1" x14ac:dyDescent="0.35">
      <c r="A10" s="212" t="s">
        <v>215</v>
      </c>
      <c r="B10" s="117">
        <v>9</v>
      </c>
      <c r="C10" s="38" t="s">
        <v>55</v>
      </c>
      <c r="D10" s="19" t="s">
        <v>233</v>
      </c>
      <c r="E10" s="19">
        <v>2.8</v>
      </c>
      <c r="F10" s="19">
        <v>254.2</v>
      </c>
      <c r="G10" s="49" t="s">
        <v>122</v>
      </c>
      <c r="H10" s="219">
        <v>1000</v>
      </c>
      <c r="I10" s="152">
        <f t="shared" si="0"/>
        <v>11.014948859166012</v>
      </c>
      <c r="J10" s="122" t="s">
        <v>220</v>
      </c>
      <c r="L10" s="184" t="s">
        <v>125</v>
      </c>
      <c r="M10" s="200" t="s">
        <v>268</v>
      </c>
      <c r="N10" s="176" t="s">
        <v>172</v>
      </c>
      <c r="O10" s="177" t="s">
        <v>122</v>
      </c>
      <c r="P10" s="178">
        <v>999</v>
      </c>
      <c r="Q10" s="178">
        <v>999</v>
      </c>
      <c r="R10" s="178">
        <v>999</v>
      </c>
      <c r="S10" s="178">
        <v>999</v>
      </c>
      <c r="T10" s="178">
        <v>999</v>
      </c>
      <c r="U10" s="178">
        <v>999</v>
      </c>
      <c r="V10" s="178">
        <v>999</v>
      </c>
      <c r="W10" s="178">
        <v>999</v>
      </c>
      <c r="X10" s="178">
        <v>999</v>
      </c>
      <c r="Y10" s="178">
        <v>999</v>
      </c>
      <c r="Z10" s="123" t="s">
        <v>122</v>
      </c>
      <c r="AD10" s="201" t="s">
        <v>124</v>
      </c>
      <c r="AE10" s="188" t="s">
        <v>28</v>
      </c>
      <c r="AF10" s="203" t="s">
        <v>162</v>
      </c>
      <c r="AG10" s="186" t="s">
        <v>137</v>
      </c>
      <c r="AH10" s="1">
        <v>10</v>
      </c>
      <c r="AI10" s="1">
        <v>6.84</v>
      </c>
      <c r="AJ10" s="1">
        <v>6.84</v>
      </c>
      <c r="AK10" s="1">
        <v>6.84</v>
      </c>
      <c r="AL10" s="1">
        <v>6.84</v>
      </c>
      <c r="AM10" s="1">
        <v>6.84</v>
      </c>
      <c r="AN10" s="1">
        <v>6.84</v>
      </c>
      <c r="AO10" s="1">
        <v>6.84</v>
      </c>
      <c r="AP10" s="1">
        <v>6.84</v>
      </c>
      <c r="AQ10" s="1">
        <v>6.84</v>
      </c>
      <c r="AR10" s="122" t="s">
        <v>137</v>
      </c>
    </row>
    <row r="11" spans="1:44" ht="16.5" thickBot="1" x14ac:dyDescent="0.3">
      <c r="A11" s="212" t="s">
        <v>215</v>
      </c>
      <c r="B11" s="117">
        <v>10</v>
      </c>
      <c r="C11" s="38" t="s">
        <v>18</v>
      </c>
      <c r="D11" s="19" t="s">
        <v>236</v>
      </c>
      <c r="E11" s="19">
        <v>5.0999999999999996</v>
      </c>
      <c r="F11" s="19">
        <v>464.07</v>
      </c>
      <c r="G11" s="47" t="s">
        <v>124</v>
      </c>
      <c r="H11" s="219">
        <v>125</v>
      </c>
      <c r="I11" s="19" t="s">
        <v>220</v>
      </c>
      <c r="J11" s="154">
        <f t="shared" ref="J11:J18" si="1">E11/F11/H11*1000000</f>
        <v>87.917771025922818</v>
      </c>
      <c r="AD11" s="202" t="s">
        <v>125</v>
      </c>
      <c r="AE11" s="195" t="s">
        <v>268</v>
      </c>
      <c r="AF11" s="176" t="s">
        <v>172</v>
      </c>
      <c r="AG11" s="187" t="s">
        <v>137</v>
      </c>
      <c r="AH11" s="178">
        <v>10</v>
      </c>
      <c r="AI11" s="178">
        <v>6.84</v>
      </c>
      <c r="AJ11" s="178">
        <v>6.84</v>
      </c>
      <c r="AK11" s="178">
        <v>6.84</v>
      </c>
      <c r="AL11" s="178">
        <v>6.84</v>
      </c>
      <c r="AM11" s="178">
        <v>6.84</v>
      </c>
      <c r="AN11" s="178">
        <v>6.84</v>
      </c>
      <c r="AO11" s="178">
        <v>6.84</v>
      </c>
      <c r="AP11" s="178">
        <v>6.84</v>
      </c>
      <c r="AQ11" s="178">
        <v>6.84</v>
      </c>
      <c r="AR11" s="123" t="s">
        <v>137</v>
      </c>
    </row>
    <row r="12" spans="1:44" ht="17.25" thickTop="1" thickBot="1" x14ac:dyDescent="0.3">
      <c r="A12" s="212" t="s">
        <v>215</v>
      </c>
      <c r="B12" s="117">
        <v>11</v>
      </c>
      <c r="C12" s="38" t="s">
        <v>20</v>
      </c>
      <c r="D12" s="19" t="s">
        <v>226</v>
      </c>
      <c r="E12" s="19">
        <v>2.7</v>
      </c>
      <c r="F12" s="19">
        <v>514.08000000000004</v>
      </c>
      <c r="G12" s="47" t="s">
        <v>124</v>
      </c>
      <c r="H12" s="220">
        <v>500</v>
      </c>
      <c r="I12" s="19" t="s">
        <v>220</v>
      </c>
      <c r="J12" s="154">
        <f t="shared" si="1"/>
        <v>10.504201680672267</v>
      </c>
      <c r="N12" s="166" t="s">
        <v>215</v>
      </c>
      <c r="O12" s="40">
        <v>1</v>
      </c>
      <c r="P12" s="40">
        <v>2</v>
      </c>
      <c r="Q12" s="40">
        <v>3</v>
      </c>
      <c r="R12" s="40">
        <v>4</v>
      </c>
      <c r="S12" s="40">
        <v>5</v>
      </c>
      <c r="T12" s="40">
        <v>6</v>
      </c>
      <c r="U12" s="167">
        <v>7</v>
      </c>
      <c r="V12" s="40">
        <v>8</v>
      </c>
      <c r="W12" s="40">
        <v>9</v>
      </c>
      <c r="X12" s="40">
        <v>10</v>
      </c>
      <c r="Y12" s="40">
        <v>11</v>
      </c>
      <c r="Z12" s="40">
        <v>12</v>
      </c>
    </row>
    <row r="13" spans="1:44" ht="16.5" thickTop="1" x14ac:dyDescent="0.25">
      <c r="A13" s="212" t="s">
        <v>215</v>
      </c>
      <c r="B13" s="117">
        <v>12</v>
      </c>
      <c r="C13" s="38" t="s">
        <v>28</v>
      </c>
      <c r="D13" s="19" t="s">
        <v>239</v>
      </c>
      <c r="E13" s="19">
        <v>9.5</v>
      </c>
      <c r="F13" s="19">
        <v>364.1</v>
      </c>
      <c r="G13" s="47" t="s">
        <v>124</v>
      </c>
      <c r="H13" s="220">
        <v>500</v>
      </c>
      <c r="I13" s="19" t="s">
        <v>220</v>
      </c>
      <c r="J13" s="154">
        <f t="shared" si="1"/>
        <v>52.183466080747046</v>
      </c>
      <c r="L13" s="189" t="s">
        <v>122</v>
      </c>
      <c r="M13" s="194" t="s">
        <v>122</v>
      </c>
      <c r="N13" s="168" t="s">
        <v>136</v>
      </c>
      <c r="O13" s="185" t="s">
        <v>122</v>
      </c>
      <c r="P13" s="142" t="s">
        <v>122</v>
      </c>
      <c r="Q13" s="142" t="s">
        <v>122</v>
      </c>
      <c r="R13" s="142" t="s">
        <v>122</v>
      </c>
      <c r="S13" s="142" t="s">
        <v>122</v>
      </c>
      <c r="T13" s="142" t="s">
        <v>122</v>
      </c>
      <c r="U13" s="170" t="s">
        <v>122</v>
      </c>
      <c r="V13" s="142" t="s">
        <v>122</v>
      </c>
      <c r="W13" s="142" t="s">
        <v>122</v>
      </c>
      <c r="X13" s="142" t="s">
        <v>122</v>
      </c>
      <c r="Y13" s="142" t="s">
        <v>122</v>
      </c>
      <c r="Z13" s="145" t="s">
        <v>122</v>
      </c>
    </row>
    <row r="14" spans="1:44" ht="16.5" thickBot="1" x14ac:dyDescent="0.3">
      <c r="A14" s="213" t="s">
        <v>216</v>
      </c>
      <c r="B14" s="117">
        <v>13</v>
      </c>
      <c r="C14" s="38" t="s">
        <v>31</v>
      </c>
      <c r="D14" s="19" t="s">
        <v>227</v>
      </c>
      <c r="E14" s="19">
        <v>4.5</v>
      </c>
      <c r="F14" s="19">
        <v>464.12</v>
      </c>
      <c r="G14" s="47" t="s">
        <v>124</v>
      </c>
      <c r="H14" s="219">
        <v>500</v>
      </c>
      <c r="I14" s="19" t="s">
        <v>220</v>
      </c>
      <c r="J14" s="154">
        <f t="shared" si="1"/>
        <v>19.391536671550462</v>
      </c>
      <c r="L14" s="190" t="s">
        <v>122</v>
      </c>
      <c r="M14" s="188" t="s">
        <v>22</v>
      </c>
      <c r="N14" s="171" t="s">
        <v>138</v>
      </c>
      <c r="O14" s="186" t="s">
        <v>122</v>
      </c>
      <c r="P14" s="103" t="s">
        <v>267</v>
      </c>
      <c r="Q14" s="173">
        <v>684</v>
      </c>
      <c r="R14" s="173">
        <v>684</v>
      </c>
      <c r="S14" s="173">
        <v>684</v>
      </c>
      <c r="T14" s="173">
        <v>684</v>
      </c>
      <c r="U14" s="174">
        <v>999</v>
      </c>
      <c r="V14" s="173">
        <v>684</v>
      </c>
      <c r="W14" s="173">
        <v>684</v>
      </c>
      <c r="X14" s="173">
        <v>684</v>
      </c>
      <c r="Y14" s="173">
        <v>684</v>
      </c>
      <c r="Z14" s="122" t="s">
        <v>122</v>
      </c>
      <c r="AF14" s="166" t="s">
        <v>216</v>
      </c>
      <c r="AG14" s="40">
        <v>1</v>
      </c>
      <c r="AH14" s="40">
        <v>2</v>
      </c>
      <c r="AI14" s="40">
        <v>3</v>
      </c>
      <c r="AJ14" s="40">
        <v>4</v>
      </c>
      <c r="AK14" s="40">
        <v>5</v>
      </c>
      <c r="AL14" s="40">
        <v>6</v>
      </c>
      <c r="AM14" s="167">
        <v>7</v>
      </c>
      <c r="AN14" s="40">
        <v>8</v>
      </c>
      <c r="AO14" s="40">
        <v>9</v>
      </c>
      <c r="AP14" s="40">
        <v>10</v>
      </c>
      <c r="AQ14" s="40">
        <v>11</v>
      </c>
      <c r="AR14" s="40">
        <v>12</v>
      </c>
    </row>
    <row r="15" spans="1:44" ht="16.5" thickTop="1" x14ac:dyDescent="0.25">
      <c r="A15" s="213" t="s">
        <v>216</v>
      </c>
      <c r="B15" s="117">
        <v>14</v>
      </c>
      <c r="C15" s="38" t="s">
        <v>4</v>
      </c>
      <c r="D15" s="19" t="s">
        <v>224</v>
      </c>
      <c r="E15" s="19">
        <v>4</v>
      </c>
      <c r="F15" s="19">
        <v>500.13</v>
      </c>
      <c r="G15" s="47" t="s">
        <v>125</v>
      </c>
      <c r="H15" s="219">
        <v>250</v>
      </c>
      <c r="I15" s="19" t="s">
        <v>220</v>
      </c>
      <c r="J15" s="154">
        <f t="shared" si="1"/>
        <v>31.991682162637716</v>
      </c>
      <c r="L15" s="191" t="s">
        <v>122</v>
      </c>
      <c r="M15" s="188" t="s">
        <v>25</v>
      </c>
      <c r="N15" s="171" t="s">
        <v>139</v>
      </c>
      <c r="O15" s="186" t="s">
        <v>122</v>
      </c>
      <c r="P15" s="103" t="s">
        <v>267</v>
      </c>
      <c r="Q15" s="173">
        <v>684</v>
      </c>
      <c r="R15" s="173">
        <v>684</v>
      </c>
      <c r="S15" s="173">
        <v>684</v>
      </c>
      <c r="T15" s="173">
        <v>684</v>
      </c>
      <c r="U15" s="174">
        <v>999</v>
      </c>
      <c r="V15" s="173">
        <v>684</v>
      </c>
      <c r="W15" s="173">
        <v>684</v>
      </c>
      <c r="X15" s="173">
        <v>684</v>
      </c>
      <c r="Y15" s="173">
        <v>684</v>
      </c>
      <c r="Z15" s="122" t="s">
        <v>122</v>
      </c>
      <c r="AD15" s="189"/>
      <c r="AE15" s="198" t="s">
        <v>122</v>
      </c>
      <c r="AF15" s="168" t="s">
        <v>136</v>
      </c>
      <c r="AG15" s="169" t="s">
        <v>137</v>
      </c>
      <c r="AH15" s="142" t="s">
        <v>137</v>
      </c>
      <c r="AI15" s="142" t="s">
        <v>137</v>
      </c>
      <c r="AJ15" s="142" t="s">
        <v>137</v>
      </c>
      <c r="AK15" s="142" t="s">
        <v>137</v>
      </c>
      <c r="AL15" s="142" t="s">
        <v>137</v>
      </c>
      <c r="AM15" s="170" t="s">
        <v>137</v>
      </c>
      <c r="AN15" s="142" t="s">
        <v>137</v>
      </c>
      <c r="AO15" s="142" t="s">
        <v>137</v>
      </c>
      <c r="AP15" s="142" t="s">
        <v>137</v>
      </c>
      <c r="AQ15" s="142" t="s">
        <v>137</v>
      </c>
      <c r="AR15" s="145" t="s">
        <v>137</v>
      </c>
    </row>
    <row r="16" spans="1:44" ht="15.75" x14ac:dyDescent="0.25">
      <c r="A16" s="213" t="s">
        <v>216</v>
      </c>
      <c r="B16" s="117">
        <v>15</v>
      </c>
      <c r="C16" s="38" t="s">
        <v>53</v>
      </c>
      <c r="D16" s="19" t="s">
        <v>232</v>
      </c>
      <c r="E16" s="19">
        <v>2.8</v>
      </c>
      <c r="F16" s="19">
        <v>345.4</v>
      </c>
      <c r="G16" s="47" t="s">
        <v>125</v>
      </c>
      <c r="H16" s="219">
        <v>100</v>
      </c>
      <c r="I16" s="19" t="s">
        <v>220</v>
      </c>
      <c r="J16" s="154">
        <f t="shared" si="1"/>
        <v>81.06543138390272</v>
      </c>
      <c r="L16" s="190" t="s">
        <v>122</v>
      </c>
      <c r="M16" s="188" t="s">
        <v>55</v>
      </c>
      <c r="N16" s="171" t="s">
        <v>150</v>
      </c>
      <c r="O16" s="186" t="s">
        <v>122</v>
      </c>
      <c r="P16" s="103" t="s">
        <v>267</v>
      </c>
      <c r="Q16" s="173">
        <v>684</v>
      </c>
      <c r="R16" s="173">
        <v>684</v>
      </c>
      <c r="S16" s="173">
        <v>684</v>
      </c>
      <c r="T16" s="173">
        <v>684</v>
      </c>
      <c r="U16" s="174">
        <v>999</v>
      </c>
      <c r="V16" s="173">
        <v>684</v>
      </c>
      <c r="W16" s="173">
        <v>684</v>
      </c>
      <c r="X16" s="173">
        <v>684</v>
      </c>
      <c r="Y16" s="173">
        <v>684</v>
      </c>
      <c r="Z16" s="122" t="s">
        <v>122</v>
      </c>
      <c r="AD16" s="201" t="s">
        <v>124</v>
      </c>
      <c r="AE16" s="193" t="s">
        <v>31</v>
      </c>
      <c r="AF16" s="205" t="s">
        <v>138</v>
      </c>
      <c r="AG16" s="172" t="s">
        <v>137</v>
      </c>
      <c r="AH16" s="1">
        <v>10</v>
      </c>
      <c r="AI16" s="1">
        <v>6.84</v>
      </c>
      <c r="AJ16" s="1">
        <v>6.84</v>
      </c>
      <c r="AK16" s="1">
        <v>6.84</v>
      </c>
      <c r="AL16" s="1">
        <v>6.84</v>
      </c>
      <c r="AM16" s="1">
        <v>6.84</v>
      </c>
      <c r="AN16" s="1">
        <v>6.84</v>
      </c>
      <c r="AO16" s="1">
        <v>6.84</v>
      </c>
      <c r="AP16" s="1">
        <v>6.84</v>
      </c>
      <c r="AQ16" s="1">
        <v>6.84</v>
      </c>
      <c r="AR16" s="122" t="s">
        <v>137</v>
      </c>
    </row>
    <row r="17" spans="1:44" ht="15.75" x14ac:dyDescent="0.25">
      <c r="A17" s="213" t="s">
        <v>216</v>
      </c>
      <c r="B17" s="117">
        <v>16</v>
      </c>
      <c r="C17" s="38" t="s">
        <v>57</v>
      </c>
      <c r="D17" s="19" t="s">
        <v>228</v>
      </c>
      <c r="E17" s="19">
        <v>3</v>
      </c>
      <c r="F17" s="19">
        <v>323.8</v>
      </c>
      <c r="G17" s="47" t="s">
        <v>125</v>
      </c>
      <c r="H17" s="219">
        <v>200</v>
      </c>
      <c r="I17" s="19" t="s">
        <v>220</v>
      </c>
      <c r="J17" s="154">
        <f t="shared" si="1"/>
        <v>46.324891908585549</v>
      </c>
      <c r="L17" s="191" t="s">
        <v>124</v>
      </c>
      <c r="M17" s="188" t="s">
        <v>18</v>
      </c>
      <c r="N17" s="171" t="s">
        <v>151</v>
      </c>
      <c r="O17" s="186" t="s">
        <v>122</v>
      </c>
      <c r="P17" s="1">
        <v>999</v>
      </c>
      <c r="Q17" s="1">
        <v>999</v>
      </c>
      <c r="R17" s="1">
        <v>999</v>
      </c>
      <c r="S17" s="1">
        <v>999</v>
      </c>
      <c r="T17" s="1">
        <v>999</v>
      </c>
      <c r="U17" s="1">
        <v>999</v>
      </c>
      <c r="V17" s="1">
        <v>999</v>
      </c>
      <c r="W17" s="1">
        <v>999</v>
      </c>
      <c r="X17" s="1">
        <v>999</v>
      </c>
      <c r="Y17" s="1">
        <v>999</v>
      </c>
      <c r="Z17" s="122" t="s">
        <v>122</v>
      </c>
      <c r="AD17" s="201" t="s">
        <v>125</v>
      </c>
      <c r="AE17" s="193" t="s">
        <v>4</v>
      </c>
      <c r="AF17" s="205" t="s">
        <v>139</v>
      </c>
      <c r="AG17" s="172" t="s">
        <v>137</v>
      </c>
      <c r="AH17" s="1">
        <v>10</v>
      </c>
      <c r="AI17" s="1">
        <v>6.84</v>
      </c>
      <c r="AJ17" s="1">
        <v>6.84</v>
      </c>
      <c r="AK17" s="1">
        <v>6.84</v>
      </c>
      <c r="AL17" s="1">
        <v>6.84</v>
      </c>
      <c r="AM17" s="1">
        <v>6.84</v>
      </c>
      <c r="AN17" s="1">
        <v>6.84</v>
      </c>
      <c r="AO17" s="1">
        <v>6.84</v>
      </c>
      <c r="AP17" s="1">
        <v>6.84</v>
      </c>
      <c r="AQ17" s="1">
        <v>6.84</v>
      </c>
      <c r="AR17" s="122" t="s">
        <v>137</v>
      </c>
    </row>
    <row r="18" spans="1:44" ht="15.75" x14ac:dyDescent="0.25">
      <c r="A18" s="213" t="s">
        <v>216</v>
      </c>
      <c r="B18" s="117">
        <v>17</v>
      </c>
      <c r="C18" s="38" t="s">
        <v>60</v>
      </c>
      <c r="D18" s="19" t="s">
        <v>231</v>
      </c>
      <c r="E18" s="19">
        <v>8</v>
      </c>
      <c r="F18" s="19">
        <v>1202.5999999999999</v>
      </c>
      <c r="G18" s="47" t="s">
        <v>125</v>
      </c>
      <c r="H18" s="219">
        <v>30</v>
      </c>
      <c r="I18" s="19" t="s">
        <v>220</v>
      </c>
      <c r="J18" s="154">
        <f t="shared" si="1"/>
        <v>221.74178169521596</v>
      </c>
      <c r="L18" s="191" t="s">
        <v>124</v>
      </c>
      <c r="M18" s="188" t="s">
        <v>20</v>
      </c>
      <c r="N18" s="175" t="s">
        <v>161</v>
      </c>
      <c r="O18" s="186" t="s">
        <v>122</v>
      </c>
      <c r="P18" s="1">
        <v>999</v>
      </c>
      <c r="Q18" s="1">
        <v>999</v>
      </c>
      <c r="R18" s="1">
        <v>999</v>
      </c>
      <c r="S18" s="1">
        <v>999</v>
      </c>
      <c r="T18" s="1">
        <v>999</v>
      </c>
      <c r="U18" s="1">
        <v>999</v>
      </c>
      <c r="V18" s="1">
        <v>999</v>
      </c>
      <c r="W18" s="1">
        <v>999</v>
      </c>
      <c r="X18" s="1">
        <v>999</v>
      </c>
      <c r="Y18" s="1">
        <v>999</v>
      </c>
      <c r="Z18" s="122" t="s">
        <v>122</v>
      </c>
      <c r="AD18" s="201" t="s">
        <v>125</v>
      </c>
      <c r="AE18" s="193" t="s">
        <v>53</v>
      </c>
      <c r="AF18" s="205" t="s">
        <v>150</v>
      </c>
      <c r="AG18" s="172" t="s">
        <v>137</v>
      </c>
      <c r="AH18" s="1">
        <v>10</v>
      </c>
      <c r="AI18" s="1">
        <v>6.84</v>
      </c>
      <c r="AJ18" s="1">
        <v>6.84</v>
      </c>
      <c r="AK18" s="1">
        <v>6.84</v>
      </c>
      <c r="AL18" s="1">
        <v>6.84</v>
      </c>
      <c r="AM18" s="1">
        <v>6.84</v>
      </c>
      <c r="AN18" s="1">
        <v>6.84</v>
      </c>
      <c r="AO18" s="1">
        <v>6.84</v>
      </c>
      <c r="AP18" s="1">
        <v>6.84</v>
      </c>
      <c r="AQ18" s="1">
        <v>6.84</v>
      </c>
      <c r="AR18" s="122" t="s">
        <v>137</v>
      </c>
    </row>
    <row r="19" spans="1:44" ht="15.75" x14ac:dyDescent="0.25">
      <c r="A19" s="213" t="s">
        <v>216</v>
      </c>
      <c r="B19" s="117">
        <v>18</v>
      </c>
      <c r="C19" s="38" t="s">
        <v>33</v>
      </c>
      <c r="D19" s="19" t="s">
        <v>243</v>
      </c>
      <c r="E19" s="19">
        <v>6.9</v>
      </c>
      <c r="F19" s="1">
        <v>232.27</v>
      </c>
      <c r="G19" s="49" t="s">
        <v>122</v>
      </c>
      <c r="H19" s="219" t="s">
        <v>270</v>
      </c>
      <c r="I19" s="156" t="s">
        <v>264</v>
      </c>
      <c r="J19" s="122"/>
      <c r="L19" s="191" t="s">
        <v>124</v>
      </c>
      <c r="M19" s="188" t="s">
        <v>28</v>
      </c>
      <c r="N19" s="171" t="s">
        <v>162</v>
      </c>
      <c r="O19" s="186" t="s">
        <v>122</v>
      </c>
      <c r="P19" s="1">
        <v>999</v>
      </c>
      <c r="Q19" s="1">
        <v>999</v>
      </c>
      <c r="R19" s="1">
        <v>999</v>
      </c>
      <c r="S19" s="1">
        <v>999</v>
      </c>
      <c r="T19" s="1">
        <v>999</v>
      </c>
      <c r="U19" s="1">
        <v>999</v>
      </c>
      <c r="V19" s="1">
        <v>999</v>
      </c>
      <c r="W19" s="1">
        <v>999</v>
      </c>
      <c r="X19" s="1">
        <v>999</v>
      </c>
      <c r="Y19" s="1">
        <v>999</v>
      </c>
      <c r="Z19" s="122" t="s">
        <v>122</v>
      </c>
      <c r="AD19" s="201" t="s">
        <v>125</v>
      </c>
      <c r="AE19" s="193" t="s">
        <v>57</v>
      </c>
      <c r="AF19" s="205" t="s">
        <v>151</v>
      </c>
      <c r="AG19" s="172" t="s">
        <v>137</v>
      </c>
      <c r="AH19" s="1">
        <v>10</v>
      </c>
      <c r="AI19" s="1">
        <v>6.84</v>
      </c>
      <c r="AJ19" s="1">
        <v>6.84</v>
      </c>
      <c r="AK19" s="1">
        <v>6.84</v>
      </c>
      <c r="AL19" s="1">
        <v>6.84</v>
      </c>
      <c r="AM19" s="1">
        <v>6.84</v>
      </c>
      <c r="AN19" s="1">
        <v>6.84</v>
      </c>
      <c r="AO19" s="1">
        <v>6.84</v>
      </c>
      <c r="AP19" s="1">
        <v>6.84</v>
      </c>
      <c r="AQ19" s="1">
        <v>6.84</v>
      </c>
      <c r="AR19" s="122" t="s">
        <v>137</v>
      </c>
    </row>
    <row r="20" spans="1:44" ht="16.5" thickBot="1" x14ac:dyDescent="0.3">
      <c r="A20" s="214" t="s">
        <v>217</v>
      </c>
      <c r="B20" s="117">
        <v>19</v>
      </c>
      <c r="C20" s="38" t="s">
        <v>35</v>
      </c>
      <c r="D20" s="19" t="s">
        <v>244</v>
      </c>
      <c r="E20" s="19" t="s">
        <v>220</v>
      </c>
      <c r="F20" s="1" t="s">
        <v>220</v>
      </c>
      <c r="G20" s="49" t="s">
        <v>122</v>
      </c>
      <c r="H20" s="219" t="s">
        <v>102</v>
      </c>
      <c r="I20" s="156" t="s">
        <v>272</v>
      </c>
      <c r="J20" s="122"/>
      <c r="L20" s="192" t="s">
        <v>125</v>
      </c>
      <c r="M20" s="195" t="s">
        <v>268</v>
      </c>
      <c r="N20" s="176" t="s">
        <v>172</v>
      </c>
      <c r="O20" s="187" t="s">
        <v>122</v>
      </c>
      <c r="P20" s="178">
        <v>999</v>
      </c>
      <c r="Q20" s="178">
        <v>999</v>
      </c>
      <c r="R20" s="178">
        <v>999</v>
      </c>
      <c r="S20" s="178">
        <v>999</v>
      </c>
      <c r="T20" s="178">
        <v>999</v>
      </c>
      <c r="U20" s="178">
        <v>999</v>
      </c>
      <c r="V20" s="178">
        <v>999</v>
      </c>
      <c r="W20" s="178">
        <v>999</v>
      </c>
      <c r="X20" s="178">
        <v>999</v>
      </c>
      <c r="Y20" s="178">
        <v>999</v>
      </c>
      <c r="Z20" s="123" t="s">
        <v>122</v>
      </c>
      <c r="AD20" s="201" t="s">
        <v>125</v>
      </c>
      <c r="AE20" s="193" t="s">
        <v>60</v>
      </c>
      <c r="AF20" s="206" t="s">
        <v>161</v>
      </c>
      <c r="AG20" s="172" t="s">
        <v>137</v>
      </c>
      <c r="AH20" s="1">
        <v>10</v>
      </c>
      <c r="AI20" s="1">
        <v>6.84</v>
      </c>
      <c r="AJ20" s="1">
        <v>6.84</v>
      </c>
      <c r="AK20" s="1">
        <v>6.84</v>
      </c>
      <c r="AL20" s="1">
        <v>6.84</v>
      </c>
      <c r="AM20" s="1">
        <v>6.84</v>
      </c>
      <c r="AN20" s="1">
        <v>6.84</v>
      </c>
      <c r="AO20" s="1">
        <v>6.84</v>
      </c>
      <c r="AP20" s="1">
        <v>6.84</v>
      </c>
      <c r="AQ20" s="1">
        <v>6.84</v>
      </c>
      <c r="AR20" s="122" t="s">
        <v>137</v>
      </c>
    </row>
    <row r="21" spans="1:44" ht="16.5" thickTop="1" x14ac:dyDescent="0.25">
      <c r="A21" s="214" t="s">
        <v>217</v>
      </c>
      <c r="B21" s="117">
        <v>20</v>
      </c>
      <c r="C21" s="38" t="s">
        <v>36</v>
      </c>
      <c r="D21" s="19" t="s">
        <v>245</v>
      </c>
      <c r="E21" s="19" t="s">
        <v>220</v>
      </c>
      <c r="F21" s="1" t="s">
        <v>220</v>
      </c>
      <c r="G21" s="49" t="s">
        <v>122</v>
      </c>
      <c r="H21" s="219" t="s">
        <v>101</v>
      </c>
      <c r="I21" s="162" t="s">
        <v>277</v>
      </c>
      <c r="J21" s="122"/>
      <c r="AD21" s="190"/>
      <c r="AE21" s="193"/>
      <c r="AF21" s="171" t="s">
        <v>162</v>
      </c>
      <c r="AG21" s="172" t="s">
        <v>137</v>
      </c>
      <c r="AH21" s="103"/>
      <c r="AI21" s="173"/>
      <c r="AJ21" s="173"/>
      <c r="AK21" s="173"/>
      <c r="AL21" s="173"/>
      <c r="AM21" s="174"/>
      <c r="AN21" s="173"/>
      <c r="AO21" s="173"/>
      <c r="AP21" s="173"/>
      <c r="AQ21" s="173"/>
      <c r="AR21" s="122" t="s">
        <v>137</v>
      </c>
    </row>
    <row r="22" spans="1:44" ht="16.5" thickBot="1" x14ac:dyDescent="0.3">
      <c r="A22" s="214" t="s">
        <v>217</v>
      </c>
      <c r="B22" s="117">
        <v>21</v>
      </c>
      <c r="C22" s="38" t="s">
        <v>38</v>
      </c>
      <c r="D22" s="144" t="s">
        <v>248</v>
      </c>
      <c r="E22" s="19">
        <v>5.6</v>
      </c>
      <c r="F22" s="1">
        <v>342.52</v>
      </c>
      <c r="G22" s="49" t="s">
        <v>122</v>
      </c>
      <c r="H22" s="219" t="s">
        <v>271</v>
      </c>
      <c r="I22" s="156" t="s">
        <v>264</v>
      </c>
      <c r="J22" s="122"/>
      <c r="AD22" s="202" t="s">
        <v>125</v>
      </c>
      <c r="AE22" s="199" t="s">
        <v>268</v>
      </c>
      <c r="AF22" s="207" t="s">
        <v>172</v>
      </c>
      <c r="AG22" s="177" t="s">
        <v>137</v>
      </c>
      <c r="AH22" s="178">
        <v>10</v>
      </c>
      <c r="AI22" s="178">
        <v>6.84</v>
      </c>
      <c r="AJ22" s="178">
        <v>6.84</v>
      </c>
      <c r="AK22" s="178">
        <v>6.84</v>
      </c>
      <c r="AL22" s="178">
        <v>6.84</v>
      </c>
      <c r="AM22" s="178">
        <v>6.84</v>
      </c>
      <c r="AN22" s="178">
        <v>6.84</v>
      </c>
      <c r="AO22" s="178">
        <v>6.84</v>
      </c>
      <c r="AP22" s="178">
        <v>6.84</v>
      </c>
      <c r="AQ22" s="178">
        <v>6.84</v>
      </c>
      <c r="AR22" s="123" t="s">
        <v>137</v>
      </c>
    </row>
    <row r="23" spans="1:44" ht="17.25" thickTop="1" thickBot="1" x14ac:dyDescent="0.3">
      <c r="A23" s="214" t="s">
        <v>217</v>
      </c>
      <c r="B23" s="117">
        <v>22</v>
      </c>
      <c r="C23" s="38" t="s">
        <v>39</v>
      </c>
      <c r="D23" s="19" t="s">
        <v>246</v>
      </c>
      <c r="E23" s="19" t="s">
        <v>220</v>
      </c>
      <c r="F23" s="19" t="s">
        <v>220</v>
      </c>
      <c r="G23" s="49" t="s">
        <v>122</v>
      </c>
      <c r="H23" s="219" t="s">
        <v>270</v>
      </c>
      <c r="I23" s="162" t="s">
        <v>276</v>
      </c>
      <c r="J23" s="122"/>
      <c r="N23" s="166" t="s">
        <v>216</v>
      </c>
      <c r="O23" s="40">
        <v>1</v>
      </c>
      <c r="P23" s="40">
        <v>2</v>
      </c>
      <c r="Q23" s="40">
        <v>3</v>
      </c>
      <c r="R23" s="40">
        <v>4</v>
      </c>
      <c r="S23" s="40">
        <v>5</v>
      </c>
      <c r="T23" s="40">
        <v>6</v>
      </c>
      <c r="U23" s="167">
        <v>7</v>
      </c>
      <c r="V23" s="40">
        <v>8</v>
      </c>
      <c r="W23" s="40">
        <v>9</v>
      </c>
      <c r="X23" s="40">
        <v>10</v>
      </c>
      <c r="Y23" s="40">
        <v>11</v>
      </c>
      <c r="Z23" s="40">
        <v>12</v>
      </c>
    </row>
    <row r="24" spans="1:44" ht="16.5" thickTop="1" x14ac:dyDescent="0.25">
      <c r="A24" s="214" t="s">
        <v>217</v>
      </c>
      <c r="B24" s="117">
        <v>23</v>
      </c>
      <c r="C24" s="38" t="s">
        <v>40</v>
      </c>
      <c r="D24" s="19" t="s">
        <v>220</v>
      </c>
      <c r="E24" s="19" t="s">
        <v>220</v>
      </c>
      <c r="F24" s="19" t="s">
        <v>220</v>
      </c>
      <c r="G24" s="49" t="s">
        <v>122</v>
      </c>
      <c r="H24" s="219" t="s">
        <v>271</v>
      </c>
      <c r="I24" s="156" t="s">
        <v>278</v>
      </c>
      <c r="J24" s="122"/>
      <c r="L24" s="189" t="s">
        <v>122</v>
      </c>
      <c r="M24" s="198" t="s">
        <v>122</v>
      </c>
      <c r="N24" s="168" t="s">
        <v>136</v>
      </c>
      <c r="O24" s="169" t="s">
        <v>122</v>
      </c>
      <c r="P24" s="142" t="s">
        <v>122</v>
      </c>
      <c r="Q24" s="142" t="s">
        <v>122</v>
      </c>
      <c r="R24" s="142" t="s">
        <v>122</v>
      </c>
      <c r="S24" s="142" t="s">
        <v>122</v>
      </c>
      <c r="T24" s="142" t="s">
        <v>122</v>
      </c>
      <c r="U24" s="170" t="s">
        <v>122</v>
      </c>
      <c r="V24" s="142" t="s">
        <v>122</v>
      </c>
      <c r="W24" s="142" t="s">
        <v>122</v>
      </c>
      <c r="X24" s="142" t="s">
        <v>122</v>
      </c>
      <c r="Y24" s="142" t="s">
        <v>122</v>
      </c>
      <c r="Z24" s="145" t="s">
        <v>122</v>
      </c>
    </row>
    <row r="25" spans="1:44" ht="15.75" x14ac:dyDescent="0.25">
      <c r="A25" s="214" t="s">
        <v>217</v>
      </c>
      <c r="B25" s="117">
        <v>24</v>
      </c>
      <c r="C25" s="38" t="s">
        <v>43</v>
      </c>
      <c r="D25" s="19" t="s">
        <v>220</v>
      </c>
      <c r="E25" s="19" t="s">
        <v>220</v>
      </c>
      <c r="F25" s="19" t="s">
        <v>220</v>
      </c>
      <c r="G25" s="49" t="s">
        <v>122</v>
      </c>
      <c r="H25" s="219" t="s">
        <v>100</v>
      </c>
      <c r="I25" s="156" t="s">
        <v>261</v>
      </c>
      <c r="J25" s="122"/>
      <c r="L25" s="191" t="s">
        <v>124</v>
      </c>
      <c r="M25" s="193" t="s">
        <v>31</v>
      </c>
      <c r="N25" s="171" t="s">
        <v>138</v>
      </c>
      <c r="O25" s="172" t="s">
        <v>122</v>
      </c>
      <c r="P25" s="1">
        <v>999</v>
      </c>
      <c r="Q25" s="1">
        <v>999</v>
      </c>
      <c r="R25" s="1">
        <v>999</v>
      </c>
      <c r="S25" s="1">
        <v>999</v>
      </c>
      <c r="T25" s="1">
        <v>999</v>
      </c>
      <c r="U25" s="1">
        <v>999</v>
      </c>
      <c r="V25" s="1">
        <v>999</v>
      </c>
      <c r="W25" s="1">
        <v>999</v>
      </c>
      <c r="X25" s="1">
        <v>999</v>
      </c>
      <c r="Y25" s="1">
        <v>999</v>
      </c>
      <c r="Z25" s="122" t="s">
        <v>122</v>
      </c>
    </row>
    <row r="26" spans="1:44" ht="15.75" x14ac:dyDescent="0.25">
      <c r="A26" s="215" t="s">
        <v>218</v>
      </c>
      <c r="B26" s="117">
        <v>25</v>
      </c>
      <c r="C26" s="38" t="s">
        <v>275</v>
      </c>
      <c r="D26" s="19" t="s">
        <v>247</v>
      </c>
      <c r="E26" s="19">
        <v>8.8000000000000007</v>
      </c>
      <c r="F26" s="19">
        <v>328.15</v>
      </c>
      <c r="G26" s="49" t="s">
        <v>122</v>
      </c>
      <c r="H26" s="219">
        <v>500</v>
      </c>
      <c r="I26" s="156">
        <f t="shared" ref="I26" si="2">E26/F26/H26*1000000</f>
        <v>53.634008837421916</v>
      </c>
      <c r="J26" s="122" t="s">
        <v>220</v>
      </c>
      <c r="L26" s="191" t="s">
        <v>125</v>
      </c>
      <c r="M26" s="193" t="s">
        <v>4</v>
      </c>
      <c r="N26" s="171" t="s">
        <v>139</v>
      </c>
      <c r="O26" s="172" t="s">
        <v>122</v>
      </c>
      <c r="P26" s="1">
        <v>999</v>
      </c>
      <c r="Q26" s="1">
        <v>999</v>
      </c>
      <c r="R26" s="1">
        <v>999</v>
      </c>
      <c r="S26" s="1">
        <v>999</v>
      </c>
      <c r="T26" s="1">
        <v>999</v>
      </c>
      <c r="U26" s="1">
        <v>999</v>
      </c>
      <c r="V26" s="1">
        <v>999</v>
      </c>
      <c r="W26" s="1">
        <v>999</v>
      </c>
      <c r="X26" s="1">
        <v>999</v>
      </c>
      <c r="Y26" s="1">
        <v>999</v>
      </c>
      <c r="Z26" s="122" t="s">
        <v>122</v>
      </c>
    </row>
    <row r="27" spans="1:44" ht="15.75" x14ac:dyDescent="0.25">
      <c r="A27" s="215" t="s">
        <v>218</v>
      </c>
      <c r="B27" s="117">
        <v>26</v>
      </c>
      <c r="C27" s="38" t="s">
        <v>46</v>
      </c>
      <c r="D27" s="19" t="s">
        <v>220</v>
      </c>
      <c r="E27" s="19" t="s">
        <v>220</v>
      </c>
      <c r="F27" s="19" t="s">
        <v>220</v>
      </c>
      <c r="G27" s="49" t="s">
        <v>122</v>
      </c>
      <c r="H27" s="219" t="s">
        <v>100</v>
      </c>
      <c r="I27" s="156" t="s">
        <v>261</v>
      </c>
      <c r="J27" s="122"/>
      <c r="L27" s="191" t="s">
        <v>125</v>
      </c>
      <c r="M27" s="193" t="s">
        <v>53</v>
      </c>
      <c r="N27" s="171" t="s">
        <v>150</v>
      </c>
      <c r="O27" s="172" t="s">
        <v>122</v>
      </c>
      <c r="P27" s="1">
        <v>999</v>
      </c>
      <c r="Q27" s="1">
        <v>999</v>
      </c>
      <c r="R27" s="1">
        <v>999</v>
      </c>
      <c r="S27" s="1">
        <v>999</v>
      </c>
      <c r="T27" s="1">
        <v>999</v>
      </c>
      <c r="U27" s="1">
        <v>999</v>
      </c>
      <c r="V27" s="1">
        <v>999</v>
      </c>
      <c r="W27" s="1">
        <v>999</v>
      </c>
      <c r="X27" s="1">
        <v>999</v>
      </c>
      <c r="Y27" s="1">
        <v>999</v>
      </c>
      <c r="Z27" s="122" t="s">
        <v>122</v>
      </c>
    </row>
    <row r="28" spans="1:44" ht="15.75" x14ac:dyDescent="0.25">
      <c r="A28" s="215" t="s">
        <v>218</v>
      </c>
      <c r="B28" s="117">
        <v>27</v>
      </c>
      <c r="C28" s="38" t="s">
        <v>49</v>
      </c>
      <c r="D28" s="19" t="s">
        <v>220</v>
      </c>
      <c r="E28" s="19" t="s">
        <v>220</v>
      </c>
      <c r="F28" s="19" t="s">
        <v>220</v>
      </c>
      <c r="G28" s="49" t="s">
        <v>122</v>
      </c>
      <c r="H28" s="219" t="s">
        <v>270</v>
      </c>
      <c r="I28" s="162" t="s">
        <v>276</v>
      </c>
      <c r="J28" s="122"/>
      <c r="L28" s="191" t="s">
        <v>125</v>
      </c>
      <c r="M28" s="193" t="s">
        <v>57</v>
      </c>
      <c r="N28" s="171" t="s">
        <v>151</v>
      </c>
      <c r="O28" s="172" t="s">
        <v>122</v>
      </c>
      <c r="P28" s="1">
        <v>999</v>
      </c>
      <c r="Q28" s="1">
        <v>999</v>
      </c>
      <c r="R28" s="1">
        <v>999</v>
      </c>
      <c r="S28" s="1">
        <v>999</v>
      </c>
      <c r="T28" s="1">
        <v>999</v>
      </c>
      <c r="U28" s="1">
        <v>999</v>
      </c>
      <c r="V28" s="1">
        <v>999</v>
      </c>
      <c r="W28" s="1">
        <v>999</v>
      </c>
      <c r="X28" s="1">
        <v>999</v>
      </c>
      <c r="Y28" s="1">
        <v>999</v>
      </c>
      <c r="Z28" s="122" t="s">
        <v>122</v>
      </c>
    </row>
    <row r="29" spans="1:44" ht="15.75" x14ac:dyDescent="0.25">
      <c r="A29" s="215" t="s">
        <v>218</v>
      </c>
      <c r="B29" s="117">
        <v>28</v>
      </c>
      <c r="C29" s="38" t="s">
        <v>51</v>
      </c>
      <c r="D29" s="19" t="s">
        <v>220</v>
      </c>
      <c r="E29" s="19" t="s">
        <v>220</v>
      </c>
      <c r="F29" s="19" t="s">
        <v>220</v>
      </c>
      <c r="G29" s="49" t="s">
        <v>122</v>
      </c>
      <c r="H29" s="219" t="s">
        <v>253</v>
      </c>
      <c r="I29" s="156" t="s">
        <v>263</v>
      </c>
      <c r="J29" s="122"/>
      <c r="L29" s="191" t="s">
        <v>125</v>
      </c>
      <c r="M29" s="193" t="s">
        <v>60</v>
      </c>
      <c r="N29" s="175" t="s">
        <v>161</v>
      </c>
      <c r="O29" s="172" t="s">
        <v>122</v>
      </c>
      <c r="P29" s="1">
        <v>999</v>
      </c>
      <c r="Q29" s="1">
        <v>999</v>
      </c>
      <c r="R29" s="1">
        <v>999</v>
      </c>
      <c r="S29" s="1">
        <v>999</v>
      </c>
      <c r="T29" s="1">
        <v>999</v>
      </c>
      <c r="U29" s="1">
        <v>999</v>
      </c>
      <c r="V29" s="1">
        <v>999</v>
      </c>
      <c r="W29" s="1">
        <v>999</v>
      </c>
      <c r="X29" s="1">
        <v>999</v>
      </c>
      <c r="Y29" s="1">
        <v>999</v>
      </c>
      <c r="Z29" s="122" t="s">
        <v>122</v>
      </c>
    </row>
    <row r="30" spans="1:44" ht="15.75" x14ac:dyDescent="0.25">
      <c r="A30" s="215" t="s">
        <v>218</v>
      </c>
      <c r="B30" s="117">
        <v>29</v>
      </c>
      <c r="C30" s="38" t="s">
        <v>63</v>
      </c>
      <c r="D30" s="19" t="s">
        <v>220</v>
      </c>
      <c r="E30" s="19" t="s">
        <v>220</v>
      </c>
      <c r="F30" s="19" t="s">
        <v>220</v>
      </c>
      <c r="G30" s="49" t="s">
        <v>122</v>
      </c>
      <c r="H30" s="219" t="s">
        <v>253</v>
      </c>
      <c r="I30" s="156" t="s">
        <v>263</v>
      </c>
      <c r="J30" s="122"/>
      <c r="L30" s="190" t="s">
        <v>122</v>
      </c>
      <c r="M30" s="193" t="s">
        <v>33</v>
      </c>
      <c r="N30" s="171" t="s">
        <v>162</v>
      </c>
      <c r="O30" s="172" t="s">
        <v>122</v>
      </c>
      <c r="P30" s="103" t="s">
        <v>267</v>
      </c>
      <c r="Q30" s="173">
        <v>684</v>
      </c>
      <c r="R30" s="173">
        <v>684</v>
      </c>
      <c r="S30" s="173">
        <v>684</v>
      </c>
      <c r="T30" s="173">
        <v>684</v>
      </c>
      <c r="U30" s="174">
        <v>999</v>
      </c>
      <c r="V30" s="173">
        <v>684</v>
      </c>
      <c r="W30" s="173">
        <v>684</v>
      </c>
      <c r="X30" s="173">
        <v>684</v>
      </c>
      <c r="Y30" s="173">
        <v>684</v>
      </c>
      <c r="Z30" s="122" t="s">
        <v>122</v>
      </c>
    </row>
    <row r="31" spans="1:44" ht="16.5" thickBot="1" x14ac:dyDescent="0.3">
      <c r="A31" s="216" t="s">
        <v>218</v>
      </c>
      <c r="B31" s="118">
        <v>30</v>
      </c>
      <c r="C31" s="136" t="s">
        <v>65</v>
      </c>
      <c r="D31" s="121" t="s">
        <v>220</v>
      </c>
      <c r="E31" s="121" t="s">
        <v>220</v>
      </c>
      <c r="F31" s="121" t="s">
        <v>220</v>
      </c>
      <c r="G31" s="119" t="s">
        <v>122</v>
      </c>
      <c r="H31" s="221" t="s">
        <v>102</v>
      </c>
      <c r="I31" s="161" t="s">
        <v>263</v>
      </c>
      <c r="J31" s="123"/>
      <c r="L31" s="192" t="s">
        <v>125</v>
      </c>
      <c r="M31" s="199" t="s">
        <v>268</v>
      </c>
      <c r="N31" s="176" t="s">
        <v>172</v>
      </c>
      <c r="O31" s="177" t="s">
        <v>122</v>
      </c>
      <c r="P31" s="178">
        <v>999</v>
      </c>
      <c r="Q31" s="178">
        <v>999</v>
      </c>
      <c r="R31" s="178">
        <v>999</v>
      </c>
      <c r="S31" s="178">
        <v>999</v>
      </c>
      <c r="T31" s="178">
        <v>999</v>
      </c>
      <c r="U31" s="178">
        <v>999</v>
      </c>
      <c r="V31" s="178">
        <v>999</v>
      </c>
      <c r="W31" s="178">
        <v>999</v>
      </c>
      <c r="X31" s="178">
        <v>999</v>
      </c>
      <c r="Y31" s="178">
        <v>999</v>
      </c>
      <c r="Z31" s="123" t="s">
        <v>122</v>
      </c>
    </row>
    <row r="32" spans="1:44" ht="15.75" thickTop="1" x14ac:dyDescent="0.25"/>
    <row r="33" spans="1:26" x14ac:dyDescent="0.25">
      <c r="A33" s="155" t="s">
        <v>216</v>
      </c>
      <c r="B33" s="39">
        <v>18</v>
      </c>
      <c r="C33" s="38" t="s">
        <v>33</v>
      </c>
      <c r="D33" s="19">
        <v>6.9</v>
      </c>
      <c r="E33" s="208" t="s">
        <v>280</v>
      </c>
      <c r="F33" s="209"/>
      <c r="G33" s="209"/>
      <c r="H33" s="209"/>
      <c r="I33" s="209"/>
      <c r="J33" s="209"/>
    </row>
    <row r="34" spans="1:26" ht="15.75" thickBot="1" x14ac:dyDescent="0.3">
      <c r="A34" s="157" t="s">
        <v>217</v>
      </c>
      <c r="B34" s="39">
        <v>21</v>
      </c>
      <c r="C34" s="38" t="s">
        <v>38</v>
      </c>
      <c r="D34" s="19">
        <v>5.6</v>
      </c>
      <c r="E34" s="208" t="s">
        <v>281</v>
      </c>
      <c r="F34" s="209"/>
      <c r="G34" s="209"/>
      <c r="H34" s="209"/>
      <c r="I34" s="209"/>
      <c r="J34" s="209"/>
      <c r="N34" s="166" t="s">
        <v>217</v>
      </c>
      <c r="O34" s="40">
        <v>1</v>
      </c>
      <c r="P34" s="40">
        <v>2</v>
      </c>
      <c r="Q34" s="40">
        <v>3</v>
      </c>
      <c r="R34" s="40">
        <v>4</v>
      </c>
      <c r="S34" s="40">
        <v>5</v>
      </c>
      <c r="T34" s="40">
        <v>6</v>
      </c>
      <c r="U34" s="167">
        <v>7</v>
      </c>
      <c r="V34" s="40">
        <v>8</v>
      </c>
      <c r="W34" s="40">
        <v>9</v>
      </c>
      <c r="X34" s="40">
        <v>10</v>
      </c>
      <c r="Y34" s="40">
        <v>11</v>
      </c>
      <c r="Z34" s="40">
        <v>12</v>
      </c>
    </row>
    <row r="35" spans="1:26" ht="16.5" thickTop="1" x14ac:dyDescent="0.25">
      <c r="L35" s="189" t="s">
        <v>122</v>
      </c>
      <c r="M35" s="198" t="s">
        <v>122</v>
      </c>
      <c r="N35" s="168" t="s">
        <v>136</v>
      </c>
      <c r="O35" s="169" t="s">
        <v>122</v>
      </c>
      <c r="P35" s="142" t="s">
        <v>122</v>
      </c>
      <c r="Q35" s="142" t="s">
        <v>122</v>
      </c>
      <c r="R35" s="142" t="s">
        <v>122</v>
      </c>
      <c r="S35" s="142" t="s">
        <v>122</v>
      </c>
      <c r="T35" s="142" t="s">
        <v>122</v>
      </c>
      <c r="U35" s="170" t="s">
        <v>122</v>
      </c>
      <c r="V35" s="142" t="s">
        <v>122</v>
      </c>
      <c r="W35" s="142" t="s">
        <v>122</v>
      </c>
      <c r="X35" s="142" t="s">
        <v>122</v>
      </c>
      <c r="Y35" s="142" t="s">
        <v>122</v>
      </c>
      <c r="Z35" s="145" t="s">
        <v>122</v>
      </c>
    </row>
    <row r="36" spans="1:26" ht="15.75" x14ac:dyDescent="0.25">
      <c r="A36" s="32" t="s">
        <v>279</v>
      </c>
      <c r="L36" s="190" t="s">
        <v>122</v>
      </c>
      <c r="M36" s="193" t="s">
        <v>35</v>
      </c>
      <c r="N36" s="171" t="s">
        <v>138</v>
      </c>
      <c r="O36" s="172" t="s">
        <v>122</v>
      </c>
      <c r="P36" s="103" t="s">
        <v>267</v>
      </c>
      <c r="Q36" s="173">
        <v>684</v>
      </c>
      <c r="R36" s="173">
        <v>684</v>
      </c>
      <c r="S36" s="173">
        <v>684</v>
      </c>
      <c r="T36" s="173">
        <v>684</v>
      </c>
      <c r="U36" s="174">
        <v>999</v>
      </c>
      <c r="V36" s="173">
        <v>684</v>
      </c>
      <c r="W36" s="173">
        <v>684</v>
      </c>
      <c r="X36" s="173">
        <v>684</v>
      </c>
      <c r="Y36" s="173">
        <v>684</v>
      </c>
      <c r="Z36" s="122" t="s">
        <v>122</v>
      </c>
    </row>
    <row r="37" spans="1:26" ht="15.75" x14ac:dyDescent="0.25">
      <c r="L37" s="190" t="s">
        <v>122</v>
      </c>
      <c r="M37" s="193" t="s">
        <v>36</v>
      </c>
      <c r="N37" s="171" t="s">
        <v>139</v>
      </c>
      <c r="O37" s="172" t="s">
        <v>122</v>
      </c>
      <c r="P37" s="103" t="s">
        <v>267</v>
      </c>
      <c r="Q37" s="173">
        <v>684</v>
      </c>
      <c r="R37" s="173">
        <v>684</v>
      </c>
      <c r="S37" s="173">
        <v>684</v>
      </c>
      <c r="T37" s="173">
        <v>684</v>
      </c>
      <c r="U37" s="174">
        <v>999</v>
      </c>
      <c r="V37" s="173">
        <v>684</v>
      </c>
      <c r="W37" s="173">
        <v>684</v>
      </c>
      <c r="X37" s="173">
        <v>684</v>
      </c>
      <c r="Y37" s="173">
        <v>684</v>
      </c>
      <c r="Z37" s="122" t="s">
        <v>122</v>
      </c>
    </row>
    <row r="38" spans="1:26" ht="15.75" x14ac:dyDescent="0.25">
      <c r="C38" s="32"/>
      <c r="L38" s="190" t="s">
        <v>122</v>
      </c>
      <c r="M38" s="193" t="s">
        <v>38</v>
      </c>
      <c r="N38" s="171" t="s">
        <v>150</v>
      </c>
      <c r="O38" s="172" t="s">
        <v>122</v>
      </c>
      <c r="P38" s="103" t="s">
        <v>267</v>
      </c>
      <c r="Q38" s="173">
        <v>684</v>
      </c>
      <c r="R38" s="173">
        <v>684</v>
      </c>
      <c r="S38" s="173">
        <v>684</v>
      </c>
      <c r="T38" s="173">
        <v>684</v>
      </c>
      <c r="U38" s="174">
        <v>999</v>
      </c>
      <c r="V38" s="173">
        <v>684</v>
      </c>
      <c r="W38" s="173">
        <v>684</v>
      </c>
      <c r="X38" s="173">
        <v>684</v>
      </c>
      <c r="Y38" s="173">
        <v>684</v>
      </c>
      <c r="Z38" s="122" t="s">
        <v>122</v>
      </c>
    </row>
    <row r="39" spans="1:26" ht="15.75" x14ac:dyDescent="0.25">
      <c r="L39" s="190" t="s">
        <v>122</v>
      </c>
      <c r="M39" s="193" t="s">
        <v>39</v>
      </c>
      <c r="N39" s="171" t="s">
        <v>151</v>
      </c>
      <c r="O39" s="172" t="s">
        <v>122</v>
      </c>
      <c r="P39" s="103" t="s">
        <v>267</v>
      </c>
      <c r="Q39" s="173">
        <v>684</v>
      </c>
      <c r="R39" s="173">
        <v>684</v>
      </c>
      <c r="S39" s="173">
        <v>684</v>
      </c>
      <c r="T39" s="173">
        <v>684</v>
      </c>
      <c r="U39" s="174">
        <v>999</v>
      </c>
      <c r="V39" s="173">
        <v>684</v>
      </c>
      <c r="W39" s="173">
        <v>684</v>
      </c>
      <c r="X39" s="173">
        <v>684</v>
      </c>
      <c r="Y39" s="173">
        <v>684</v>
      </c>
      <c r="Z39" s="122" t="s">
        <v>122</v>
      </c>
    </row>
    <row r="40" spans="1:26" ht="15.75" x14ac:dyDescent="0.25">
      <c r="L40" s="190" t="s">
        <v>122</v>
      </c>
      <c r="M40" s="193" t="s">
        <v>40</v>
      </c>
      <c r="N40" s="175" t="s">
        <v>161</v>
      </c>
      <c r="O40" s="172" t="s">
        <v>122</v>
      </c>
      <c r="P40" s="103" t="s">
        <v>267</v>
      </c>
      <c r="Q40" s="173">
        <v>684</v>
      </c>
      <c r="R40" s="173">
        <v>684</v>
      </c>
      <c r="S40" s="173">
        <v>684</v>
      </c>
      <c r="T40" s="173">
        <v>684</v>
      </c>
      <c r="U40" s="174">
        <v>999</v>
      </c>
      <c r="V40" s="173">
        <v>684</v>
      </c>
      <c r="W40" s="173">
        <v>684</v>
      </c>
      <c r="X40" s="173">
        <v>684</v>
      </c>
      <c r="Y40" s="173">
        <v>684</v>
      </c>
      <c r="Z40" s="122" t="s">
        <v>122</v>
      </c>
    </row>
    <row r="41" spans="1:26" ht="15.75" x14ac:dyDescent="0.25">
      <c r="L41" s="190" t="s">
        <v>122</v>
      </c>
      <c r="M41" s="193" t="s">
        <v>43</v>
      </c>
      <c r="N41" s="171" t="s">
        <v>162</v>
      </c>
      <c r="O41" s="172" t="s">
        <v>122</v>
      </c>
      <c r="P41" s="103" t="s">
        <v>267</v>
      </c>
      <c r="Q41" s="173">
        <v>684</v>
      </c>
      <c r="R41" s="173">
        <v>684</v>
      </c>
      <c r="S41" s="173">
        <v>684</v>
      </c>
      <c r="T41" s="173">
        <v>684</v>
      </c>
      <c r="U41" s="174">
        <v>999</v>
      </c>
      <c r="V41" s="173">
        <v>684</v>
      </c>
      <c r="W41" s="173">
        <v>684</v>
      </c>
      <c r="X41" s="173">
        <v>684</v>
      </c>
      <c r="Y41" s="173">
        <v>684</v>
      </c>
      <c r="Z41" s="122" t="s">
        <v>122</v>
      </c>
    </row>
    <row r="42" spans="1:26" ht="16.5" thickBot="1" x14ac:dyDescent="0.3">
      <c r="L42" s="192" t="s">
        <v>125</v>
      </c>
      <c r="M42" s="199" t="s">
        <v>268</v>
      </c>
      <c r="N42" s="176" t="s">
        <v>172</v>
      </c>
      <c r="O42" s="177" t="s">
        <v>122</v>
      </c>
      <c r="P42" s="178">
        <v>999</v>
      </c>
      <c r="Q42" s="178">
        <v>999</v>
      </c>
      <c r="R42" s="178">
        <v>999</v>
      </c>
      <c r="S42" s="178">
        <v>999</v>
      </c>
      <c r="T42" s="178">
        <v>999</v>
      </c>
      <c r="U42" s="178">
        <v>999</v>
      </c>
      <c r="V42" s="178">
        <v>999</v>
      </c>
      <c r="W42" s="178">
        <v>999</v>
      </c>
      <c r="X42" s="178">
        <v>999</v>
      </c>
      <c r="Y42" s="178">
        <v>999</v>
      </c>
      <c r="Z42" s="123" t="s">
        <v>122</v>
      </c>
    </row>
    <row r="43" spans="1:26" ht="15.75" thickTop="1" x14ac:dyDescent="0.25"/>
    <row r="45" spans="1:26" ht="15.75" thickBot="1" x14ac:dyDescent="0.3">
      <c r="N45" s="166" t="s">
        <v>218</v>
      </c>
      <c r="O45" s="40">
        <v>1</v>
      </c>
      <c r="P45" s="40">
        <v>2</v>
      </c>
      <c r="Q45" s="40">
        <v>3</v>
      </c>
      <c r="R45" s="40">
        <v>4</v>
      </c>
      <c r="S45" s="40">
        <v>5</v>
      </c>
      <c r="T45" s="40">
        <v>6</v>
      </c>
      <c r="U45" s="167">
        <v>7</v>
      </c>
      <c r="V45" s="40">
        <v>8</v>
      </c>
      <c r="W45" s="40">
        <v>9</v>
      </c>
      <c r="X45" s="40">
        <v>10</v>
      </c>
      <c r="Y45" s="40">
        <v>11</v>
      </c>
      <c r="Z45" s="40">
        <v>12</v>
      </c>
    </row>
    <row r="46" spans="1:26" ht="16.5" thickTop="1" x14ac:dyDescent="0.25">
      <c r="L46" s="189" t="s">
        <v>122</v>
      </c>
      <c r="M46" s="196" t="s">
        <v>122</v>
      </c>
      <c r="N46" s="168" t="s">
        <v>136</v>
      </c>
      <c r="O46" s="169" t="s">
        <v>122</v>
      </c>
      <c r="P46" s="142" t="s">
        <v>122</v>
      </c>
      <c r="Q46" s="142" t="s">
        <v>122</v>
      </c>
      <c r="R46" s="142" t="s">
        <v>122</v>
      </c>
      <c r="S46" s="142" t="s">
        <v>122</v>
      </c>
      <c r="T46" s="142" t="s">
        <v>122</v>
      </c>
      <c r="U46" s="170" t="s">
        <v>122</v>
      </c>
      <c r="V46" s="142" t="s">
        <v>122</v>
      </c>
      <c r="W46" s="142" t="s">
        <v>122</v>
      </c>
      <c r="X46" s="142" t="s">
        <v>122</v>
      </c>
      <c r="Y46" s="142" t="s">
        <v>122</v>
      </c>
      <c r="Z46" s="145" t="s">
        <v>122</v>
      </c>
    </row>
    <row r="47" spans="1:26" ht="15.75" x14ac:dyDescent="0.25">
      <c r="L47" s="190" t="s">
        <v>122</v>
      </c>
      <c r="M47" s="38" t="s">
        <v>275</v>
      </c>
      <c r="N47" s="171" t="s">
        <v>138</v>
      </c>
      <c r="O47" s="172" t="s">
        <v>122</v>
      </c>
      <c r="P47" s="103" t="s">
        <v>267</v>
      </c>
      <c r="Q47" s="173">
        <v>684</v>
      </c>
      <c r="R47" s="173">
        <v>684</v>
      </c>
      <c r="S47" s="173">
        <v>684</v>
      </c>
      <c r="T47" s="173">
        <v>684</v>
      </c>
      <c r="U47" s="174">
        <v>999</v>
      </c>
      <c r="V47" s="173">
        <v>684</v>
      </c>
      <c r="W47" s="173">
        <v>684</v>
      </c>
      <c r="X47" s="173">
        <v>684</v>
      </c>
      <c r="Y47" s="173">
        <v>684</v>
      </c>
      <c r="Z47" s="122" t="s">
        <v>122</v>
      </c>
    </row>
    <row r="48" spans="1:26" ht="15.75" x14ac:dyDescent="0.25">
      <c r="L48" s="190" t="s">
        <v>122</v>
      </c>
      <c r="M48" s="70" t="s">
        <v>46</v>
      </c>
      <c r="N48" s="171" t="s">
        <v>139</v>
      </c>
      <c r="O48" s="172" t="s">
        <v>122</v>
      </c>
      <c r="P48" s="103" t="s">
        <v>267</v>
      </c>
      <c r="Q48" s="173">
        <v>684</v>
      </c>
      <c r="R48" s="173">
        <v>684</v>
      </c>
      <c r="S48" s="173">
        <v>684</v>
      </c>
      <c r="T48" s="173">
        <v>684</v>
      </c>
      <c r="U48" s="174">
        <v>999</v>
      </c>
      <c r="V48" s="173">
        <v>684</v>
      </c>
      <c r="W48" s="173">
        <v>684</v>
      </c>
      <c r="X48" s="173">
        <v>684</v>
      </c>
      <c r="Y48" s="173">
        <v>684</v>
      </c>
      <c r="Z48" s="122" t="s">
        <v>122</v>
      </c>
    </row>
    <row r="49" spans="12:26" ht="15.75" x14ac:dyDescent="0.25">
      <c r="L49" s="190" t="s">
        <v>122</v>
      </c>
      <c r="M49" s="70" t="s">
        <v>49</v>
      </c>
      <c r="N49" s="171" t="s">
        <v>150</v>
      </c>
      <c r="O49" s="172" t="s">
        <v>122</v>
      </c>
      <c r="P49" s="103" t="s">
        <v>267</v>
      </c>
      <c r="Q49" s="173">
        <v>684</v>
      </c>
      <c r="R49" s="173">
        <v>684</v>
      </c>
      <c r="S49" s="173">
        <v>684</v>
      </c>
      <c r="T49" s="173">
        <v>684</v>
      </c>
      <c r="U49" s="174">
        <v>999</v>
      </c>
      <c r="V49" s="173">
        <v>684</v>
      </c>
      <c r="W49" s="173">
        <v>684</v>
      </c>
      <c r="X49" s="173">
        <v>684</v>
      </c>
      <c r="Y49" s="173">
        <v>684</v>
      </c>
      <c r="Z49" s="122" t="s">
        <v>122</v>
      </c>
    </row>
    <row r="50" spans="12:26" ht="15.75" x14ac:dyDescent="0.25">
      <c r="L50" s="190" t="s">
        <v>122</v>
      </c>
      <c r="M50" s="70" t="s">
        <v>51</v>
      </c>
      <c r="N50" s="171" t="s">
        <v>151</v>
      </c>
      <c r="O50" s="172" t="s">
        <v>122</v>
      </c>
      <c r="P50" s="103" t="s">
        <v>267</v>
      </c>
      <c r="Q50" s="173">
        <v>684</v>
      </c>
      <c r="R50" s="173">
        <v>684</v>
      </c>
      <c r="S50" s="173">
        <v>684</v>
      </c>
      <c r="T50" s="173">
        <v>684</v>
      </c>
      <c r="U50" s="174">
        <v>999</v>
      </c>
      <c r="V50" s="173">
        <v>684</v>
      </c>
      <c r="W50" s="173">
        <v>684</v>
      </c>
      <c r="X50" s="173">
        <v>684</v>
      </c>
      <c r="Y50" s="173">
        <v>684</v>
      </c>
      <c r="Z50" s="122" t="s">
        <v>122</v>
      </c>
    </row>
    <row r="51" spans="12:26" ht="15.75" x14ac:dyDescent="0.25">
      <c r="L51" s="190" t="s">
        <v>122</v>
      </c>
      <c r="M51" s="70" t="s">
        <v>63</v>
      </c>
      <c r="N51" s="175" t="s">
        <v>161</v>
      </c>
      <c r="O51" s="172" t="s">
        <v>122</v>
      </c>
      <c r="P51" s="103" t="s">
        <v>267</v>
      </c>
      <c r="Q51" s="173">
        <v>684</v>
      </c>
      <c r="R51" s="173">
        <v>684</v>
      </c>
      <c r="S51" s="173">
        <v>684</v>
      </c>
      <c r="T51" s="173">
        <v>684</v>
      </c>
      <c r="U51" s="174">
        <v>999</v>
      </c>
      <c r="V51" s="173">
        <v>684</v>
      </c>
      <c r="W51" s="173">
        <v>684</v>
      </c>
      <c r="X51" s="173">
        <v>684</v>
      </c>
      <c r="Y51" s="173">
        <v>684</v>
      </c>
      <c r="Z51" s="122" t="s">
        <v>122</v>
      </c>
    </row>
    <row r="52" spans="12:26" ht="15.75" x14ac:dyDescent="0.25">
      <c r="L52" s="190" t="s">
        <v>122</v>
      </c>
      <c r="M52" s="70" t="s">
        <v>65</v>
      </c>
      <c r="N52" s="171" t="s">
        <v>162</v>
      </c>
      <c r="O52" s="172" t="s">
        <v>122</v>
      </c>
      <c r="P52" s="103" t="s">
        <v>267</v>
      </c>
      <c r="Q52" s="173">
        <v>684</v>
      </c>
      <c r="R52" s="173">
        <v>684</v>
      </c>
      <c r="S52" s="173">
        <v>684</v>
      </c>
      <c r="T52" s="173">
        <v>684</v>
      </c>
      <c r="U52" s="174">
        <v>999</v>
      </c>
      <c r="V52" s="173">
        <v>684</v>
      </c>
      <c r="W52" s="173">
        <v>684</v>
      </c>
      <c r="X52" s="173">
        <v>684</v>
      </c>
      <c r="Y52" s="173">
        <v>684</v>
      </c>
      <c r="Z52" s="122" t="s">
        <v>122</v>
      </c>
    </row>
    <row r="53" spans="12:26" ht="16.5" thickBot="1" x14ac:dyDescent="0.3">
      <c r="L53" s="192" t="s">
        <v>125</v>
      </c>
      <c r="M53" s="197" t="s">
        <v>268</v>
      </c>
      <c r="N53" s="176" t="s">
        <v>172</v>
      </c>
      <c r="O53" s="177" t="s">
        <v>122</v>
      </c>
      <c r="P53" s="178">
        <v>999</v>
      </c>
      <c r="Q53" s="178">
        <v>999</v>
      </c>
      <c r="R53" s="178">
        <v>999</v>
      </c>
      <c r="S53" s="178">
        <v>999</v>
      </c>
      <c r="T53" s="178">
        <v>999</v>
      </c>
      <c r="U53" s="178">
        <v>999</v>
      </c>
      <c r="V53" s="178">
        <v>999</v>
      </c>
      <c r="W53" s="178">
        <v>999</v>
      </c>
      <c r="X53" s="178">
        <v>999</v>
      </c>
      <c r="Y53" s="178">
        <v>999</v>
      </c>
      <c r="Z53" s="123" t="s">
        <v>122</v>
      </c>
    </row>
    <row r="54" spans="12:26" ht="15.75" thickTop="1" x14ac:dyDescent="0.25"/>
  </sheetData>
  <pageMargins left="0.7" right="0.7" top="0.75" bottom="0.75" header="0.3" footer="0.3"/>
  <pageSetup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Overview</vt:lpstr>
      <vt:lpstr>Plate maps</vt:lpstr>
      <vt:lpstr>Sheet1</vt:lpstr>
      <vt:lpstr>chemical weights</vt:lpstr>
      <vt:lpstr>Cell seeding protocol</vt:lpstr>
      <vt:lpstr>Cytotox assay</vt:lpstr>
      <vt:lpstr>HTT RUN1</vt:lpstr>
      <vt:lpstr>HTT RUN 2</vt:lpstr>
      <vt:lpstr>'Cytotox assay'!Print_Area</vt:lpstr>
      <vt:lpstr>'HTT RUN 2'!Print_Area</vt:lpstr>
      <vt:lpstr>'HTT RUN1'!Print_Area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Ramaiahgari, Sreenivasa (NIH/NIEHS) [F]</dc:creator>
  <cp:lastModifiedBy>Ramaiahgari, Sreenivasa (NIH/NIEHS) [F]</cp:lastModifiedBy>
  <cp:lastPrinted>2020-09-07T15:45:56Z</cp:lastPrinted>
  <dcterms:created xsi:type="dcterms:W3CDTF">2020-07-24T18:41:20Z</dcterms:created>
  <dcterms:modified xsi:type="dcterms:W3CDTF">2020-10-25T01:39:02Z</dcterms:modified>
</cp:coreProperties>
</file>